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66925"/>
  <mc:AlternateContent xmlns:mc="http://schemas.openxmlformats.org/markup-compatibility/2006">
    <mc:Choice Requires="x15">
      <x15ac:absPath xmlns:x15ac="http://schemas.microsoft.com/office/spreadsheetml/2010/11/ac" url="https://kungliga.sharepoint.com/sites/KLTKJunior/Delade dokument/General/"/>
    </mc:Choice>
  </mc:AlternateContent>
  <xr:revisionPtr revIDLastSave="54" documentId="8_{F396DB12-E489-4677-9F96-F012A2B94069}" xr6:coauthVersionLast="47" xr6:coauthVersionMax="47" xr10:uidLastSave="{50E7C24D-481D-47E1-99A8-A1916305157C}"/>
  <bookViews>
    <workbookView xWindow="-110" yWindow="-110" windowWidth="19420" windowHeight="10420" tabRatio="867" firstSheet="1" activeTab="1" xr2:uid="{D9867EA1-6616-4EA3-848C-788EB8C48EAE}"/>
  </bookViews>
  <sheets>
    <sheet name="Träningsdagbok" sheetId="1" r:id="rId1"/>
    <sheet name="Tävlingsplanering" sheetId="2" r:id="rId2"/>
    <sheet name="Målsättningsarbete" sheetId="3" r:id="rId3"/>
    <sheet name="Antal spelade matcher" sheetId="4" r:id="rId4"/>
    <sheet name="Matchdokument" sheetId="5" r:id="rId5"/>
    <sheet name="Sammanställning" sheetId="6" r:id="rId6"/>
    <sheet name="ÖVERSIKT" sheetId="7" r:id="rId7"/>
    <sheet name="Blad1" sheetId="8" r:id="rId8"/>
  </sheets>
  <definedNames>
    <definedName name="_xlnm.Print_Area" localSheetId="6">ÖVERSIKT!$A$1:$T$57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7" l="1"/>
  <c r="Q13" i="7"/>
  <c r="Q12" i="7"/>
  <c r="Q11" i="7"/>
  <c r="Q10" i="7"/>
  <c r="Q9" i="7"/>
  <c r="Q8" i="7"/>
  <c r="Q7" i="7"/>
  <c r="Q6" i="7"/>
  <c r="Q5" i="7"/>
  <c r="Q4" i="7"/>
  <c r="Q3" i="7"/>
  <c r="K14" i="7"/>
  <c r="K13" i="7"/>
  <c r="K12" i="7"/>
  <c r="K11" i="7"/>
  <c r="K10" i="7"/>
  <c r="K9" i="7"/>
  <c r="K8" i="7"/>
  <c r="K7" i="7"/>
  <c r="K6" i="7"/>
  <c r="K5" i="7"/>
  <c r="K4" i="7"/>
  <c r="K3" i="7"/>
  <c r="W4" i="7"/>
  <c r="W5" i="7"/>
  <c r="W6" i="7"/>
  <c r="W8" i="7"/>
  <c r="I82" i="6"/>
  <c r="H82" i="6"/>
  <c r="G82" i="6"/>
  <c r="F82" i="6"/>
  <c r="E82" i="6"/>
  <c r="D82" i="6"/>
  <c r="C82" i="6"/>
  <c r="B82" i="6"/>
  <c r="A82" i="6"/>
  <c r="I76" i="6"/>
  <c r="H76" i="6"/>
  <c r="G76" i="6"/>
  <c r="F76" i="6"/>
  <c r="E76" i="6"/>
  <c r="D76" i="6"/>
  <c r="C76" i="6"/>
  <c r="B76" i="6"/>
  <c r="A76" i="6"/>
  <c r="I70" i="6"/>
  <c r="H70" i="6"/>
  <c r="G70" i="6"/>
  <c r="F70" i="6"/>
  <c r="E70" i="6"/>
  <c r="D70" i="6"/>
  <c r="C70" i="6"/>
  <c r="B70" i="6"/>
  <c r="A70" i="6"/>
  <c r="I64" i="6"/>
  <c r="H64" i="6"/>
  <c r="G64" i="6"/>
  <c r="F64" i="6"/>
  <c r="E64" i="6"/>
  <c r="D64" i="6"/>
  <c r="C64" i="6"/>
  <c r="B64" i="6"/>
  <c r="A64" i="6"/>
  <c r="I58" i="6"/>
  <c r="H58" i="6"/>
  <c r="G58" i="6"/>
  <c r="F58" i="6"/>
  <c r="E58" i="6"/>
  <c r="D58" i="6"/>
  <c r="C58" i="6"/>
  <c r="B58" i="6"/>
  <c r="A58" i="6"/>
  <c r="I52" i="6"/>
  <c r="H52" i="6"/>
  <c r="G52" i="6"/>
  <c r="F52" i="6"/>
  <c r="E52" i="6"/>
  <c r="D52" i="6"/>
  <c r="C52" i="6"/>
  <c r="B52" i="6"/>
  <c r="A52" i="6"/>
  <c r="I46" i="6"/>
  <c r="H46" i="6"/>
  <c r="G46" i="6"/>
  <c r="F46" i="6"/>
  <c r="E46" i="6"/>
  <c r="D46" i="6"/>
  <c r="C46" i="6"/>
  <c r="B46" i="6"/>
  <c r="A46" i="6"/>
  <c r="I40" i="6"/>
  <c r="H40" i="6"/>
  <c r="G40" i="6"/>
  <c r="F40" i="6"/>
  <c r="E40" i="6"/>
  <c r="D40" i="6"/>
  <c r="C40" i="6"/>
  <c r="B40" i="6"/>
  <c r="A40" i="6"/>
  <c r="I34" i="6"/>
  <c r="H34" i="6"/>
  <c r="G34" i="6"/>
  <c r="F34" i="6"/>
  <c r="E34" i="6"/>
  <c r="D34" i="6"/>
  <c r="C34" i="6"/>
  <c r="B34" i="6"/>
  <c r="A34" i="6"/>
  <c r="I28" i="6"/>
  <c r="H28" i="6"/>
  <c r="G28" i="6"/>
  <c r="F28" i="6"/>
  <c r="E28" i="6"/>
  <c r="D28" i="6"/>
  <c r="C28" i="6"/>
  <c r="B28" i="6"/>
  <c r="A28" i="6"/>
  <c r="I22" i="6"/>
  <c r="H22" i="6"/>
  <c r="G22" i="6"/>
  <c r="F22" i="6"/>
  <c r="E22" i="6"/>
  <c r="D22" i="6"/>
  <c r="C22" i="6"/>
  <c r="B22" i="6"/>
  <c r="A22" i="6"/>
  <c r="I107" i="6" l="1"/>
  <c r="F314" i="1" l="1"/>
  <c r="F173" i="1" l="1"/>
  <c r="G23" i="4" l="1"/>
  <c r="H23" i="4"/>
  <c r="I23" i="4"/>
  <c r="J23" i="4"/>
  <c r="G40" i="4"/>
  <c r="H40" i="4"/>
  <c r="I40" i="4"/>
  <c r="J40" i="4"/>
  <c r="G59" i="4"/>
  <c r="H59" i="4"/>
  <c r="I59" i="4"/>
  <c r="J59" i="4"/>
  <c r="B60" i="4"/>
  <c r="H9" i="6" s="1"/>
  <c r="V18" i="7" s="1"/>
  <c r="C60" i="4"/>
  <c r="H10" i="6" s="1"/>
  <c r="V19" i="7" s="1"/>
  <c r="V20" i="7" s="1"/>
  <c r="D60" i="4"/>
  <c r="I9" i="6" s="1"/>
  <c r="W18" i="7" s="1"/>
  <c r="E60" i="4"/>
  <c r="I10" i="6" s="1"/>
  <c r="W19" i="7" s="1"/>
  <c r="W20" i="7" s="1"/>
  <c r="A350" i="3"/>
  <c r="A340" i="3"/>
  <c r="A242" i="3"/>
  <c r="A232" i="3"/>
  <c r="A134" i="3"/>
  <c r="A124" i="3"/>
  <c r="K926" i="1"/>
  <c r="J926" i="1"/>
  <c r="I926" i="1"/>
  <c r="H926" i="1"/>
  <c r="G926" i="1"/>
  <c r="F926" i="1"/>
  <c r="E926" i="1"/>
  <c r="D926" i="1"/>
  <c r="C926" i="1"/>
  <c r="B926" i="1"/>
  <c r="K909" i="1"/>
  <c r="J909" i="1"/>
  <c r="I909" i="1"/>
  <c r="H909" i="1"/>
  <c r="G909" i="1"/>
  <c r="F909" i="1"/>
  <c r="E909" i="1"/>
  <c r="D909" i="1"/>
  <c r="C909" i="1"/>
  <c r="B909" i="1"/>
  <c r="K892" i="1"/>
  <c r="J892" i="1"/>
  <c r="I892" i="1"/>
  <c r="H892" i="1"/>
  <c r="G892" i="1"/>
  <c r="F892" i="1"/>
  <c r="E892" i="1"/>
  <c r="D892" i="1"/>
  <c r="C892" i="1"/>
  <c r="B892" i="1"/>
  <c r="K875" i="1"/>
  <c r="J875" i="1"/>
  <c r="I875" i="1"/>
  <c r="H875" i="1"/>
  <c r="G875" i="1"/>
  <c r="F875" i="1"/>
  <c r="E875" i="1"/>
  <c r="D875" i="1"/>
  <c r="C875" i="1"/>
  <c r="B875" i="1"/>
  <c r="K858" i="1"/>
  <c r="J858" i="1"/>
  <c r="I858" i="1"/>
  <c r="H858" i="1"/>
  <c r="G858" i="1"/>
  <c r="F858" i="1"/>
  <c r="E858" i="1"/>
  <c r="D858" i="1"/>
  <c r="C858" i="1"/>
  <c r="B858" i="1"/>
  <c r="K839" i="1"/>
  <c r="J839" i="1"/>
  <c r="I839" i="1"/>
  <c r="H839" i="1"/>
  <c r="G839" i="1"/>
  <c r="F839" i="1"/>
  <c r="E839" i="1"/>
  <c r="D839" i="1"/>
  <c r="C839" i="1"/>
  <c r="B839" i="1"/>
  <c r="K822" i="1"/>
  <c r="J822" i="1"/>
  <c r="I822" i="1"/>
  <c r="H822" i="1"/>
  <c r="G822" i="1"/>
  <c r="F822" i="1"/>
  <c r="E822" i="1"/>
  <c r="D822" i="1"/>
  <c r="C822" i="1"/>
  <c r="B822" i="1"/>
  <c r="K805" i="1"/>
  <c r="J805" i="1"/>
  <c r="I805" i="1"/>
  <c r="H805" i="1"/>
  <c r="G805" i="1"/>
  <c r="F805" i="1"/>
  <c r="E805" i="1"/>
  <c r="D805" i="1"/>
  <c r="C805" i="1"/>
  <c r="B805" i="1"/>
  <c r="K788" i="1"/>
  <c r="J788" i="1"/>
  <c r="I788" i="1"/>
  <c r="H788" i="1"/>
  <c r="G788" i="1"/>
  <c r="F788" i="1"/>
  <c r="E788" i="1"/>
  <c r="D788" i="1"/>
  <c r="C788" i="1"/>
  <c r="B788" i="1"/>
  <c r="K769" i="1"/>
  <c r="J769" i="1"/>
  <c r="I769" i="1"/>
  <c r="H769" i="1"/>
  <c r="G769" i="1"/>
  <c r="F769" i="1"/>
  <c r="E769" i="1"/>
  <c r="D769" i="1"/>
  <c r="C769" i="1"/>
  <c r="B769" i="1"/>
  <c r="K752" i="1"/>
  <c r="J752" i="1"/>
  <c r="I752" i="1"/>
  <c r="H752" i="1"/>
  <c r="G752" i="1"/>
  <c r="F752" i="1"/>
  <c r="E752" i="1"/>
  <c r="D752" i="1"/>
  <c r="C752" i="1"/>
  <c r="B752" i="1"/>
  <c r="K735" i="1"/>
  <c r="J735" i="1"/>
  <c r="I735" i="1"/>
  <c r="H735" i="1"/>
  <c r="G735" i="1"/>
  <c r="F735" i="1"/>
  <c r="E735" i="1"/>
  <c r="D735" i="1"/>
  <c r="C735" i="1"/>
  <c r="B735" i="1"/>
  <c r="K718" i="1"/>
  <c r="J718" i="1"/>
  <c r="I718" i="1"/>
  <c r="H718" i="1"/>
  <c r="G718" i="1"/>
  <c r="F718" i="1"/>
  <c r="E718" i="1"/>
  <c r="D718" i="1"/>
  <c r="C718" i="1"/>
  <c r="U12" i="7" s="1"/>
  <c r="B718" i="1"/>
  <c r="K701" i="1"/>
  <c r="J701" i="1"/>
  <c r="I701" i="1"/>
  <c r="H701" i="1"/>
  <c r="G701" i="1"/>
  <c r="F701" i="1"/>
  <c r="E701" i="1"/>
  <c r="D701" i="1"/>
  <c r="C701" i="1"/>
  <c r="B701" i="1"/>
  <c r="K682" i="1"/>
  <c r="J682" i="1"/>
  <c r="I682" i="1"/>
  <c r="H682" i="1"/>
  <c r="G682" i="1"/>
  <c r="F682" i="1"/>
  <c r="E682" i="1"/>
  <c r="D682" i="1"/>
  <c r="C682" i="1"/>
  <c r="B682" i="1"/>
  <c r="K665" i="1"/>
  <c r="J665" i="1"/>
  <c r="I665" i="1"/>
  <c r="H665" i="1"/>
  <c r="G665" i="1"/>
  <c r="F665" i="1"/>
  <c r="E665" i="1"/>
  <c r="D665" i="1"/>
  <c r="C665" i="1"/>
  <c r="B665" i="1"/>
  <c r="K648" i="1"/>
  <c r="J648" i="1"/>
  <c r="I648" i="1"/>
  <c r="H648" i="1"/>
  <c r="G648" i="1"/>
  <c r="F648" i="1"/>
  <c r="E648" i="1"/>
  <c r="D648" i="1"/>
  <c r="C648" i="1"/>
  <c r="U11" i="7" s="1"/>
  <c r="B648" i="1"/>
  <c r="K631" i="1"/>
  <c r="J631" i="1"/>
  <c r="I631" i="1"/>
  <c r="H631" i="1"/>
  <c r="G631" i="1"/>
  <c r="F631" i="1"/>
  <c r="E631" i="1"/>
  <c r="D631" i="1"/>
  <c r="C631" i="1"/>
  <c r="B631" i="1"/>
  <c r="K609" i="1"/>
  <c r="J609" i="1"/>
  <c r="I609" i="1"/>
  <c r="H609" i="1"/>
  <c r="G609" i="1"/>
  <c r="F609" i="1"/>
  <c r="E609" i="1"/>
  <c r="D609" i="1"/>
  <c r="C609" i="1"/>
  <c r="B609" i="1"/>
  <c r="K592" i="1"/>
  <c r="J592" i="1"/>
  <c r="I592" i="1"/>
  <c r="H592" i="1"/>
  <c r="G592" i="1"/>
  <c r="F592" i="1"/>
  <c r="E592" i="1"/>
  <c r="D592" i="1"/>
  <c r="C592" i="1"/>
  <c r="B592" i="1"/>
  <c r="K575" i="1"/>
  <c r="J575" i="1"/>
  <c r="I575" i="1"/>
  <c r="H575" i="1"/>
  <c r="G575" i="1"/>
  <c r="F575" i="1"/>
  <c r="E575" i="1"/>
  <c r="D575" i="1"/>
  <c r="C575" i="1"/>
  <c r="B575" i="1"/>
  <c r="K558" i="1"/>
  <c r="J558" i="1"/>
  <c r="I558" i="1"/>
  <c r="H558" i="1"/>
  <c r="G558" i="1"/>
  <c r="F558" i="1"/>
  <c r="E558" i="1"/>
  <c r="D558" i="1"/>
  <c r="C558" i="1"/>
  <c r="B558" i="1"/>
  <c r="K539" i="1"/>
  <c r="J539" i="1"/>
  <c r="I539" i="1"/>
  <c r="H539" i="1"/>
  <c r="G539" i="1"/>
  <c r="F539" i="1"/>
  <c r="E539" i="1"/>
  <c r="D539" i="1"/>
  <c r="C539" i="1"/>
  <c r="B539" i="1"/>
  <c r="K522" i="1"/>
  <c r="J522" i="1"/>
  <c r="I522" i="1"/>
  <c r="H522" i="1"/>
  <c r="G522" i="1"/>
  <c r="F522" i="1"/>
  <c r="E522" i="1"/>
  <c r="D522" i="1"/>
  <c r="C522" i="1"/>
  <c r="B522" i="1"/>
  <c r="K505" i="1"/>
  <c r="J505" i="1"/>
  <c r="I505" i="1"/>
  <c r="H505" i="1"/>
  <c r="G505" i="1"/>
  <c r="F505" i="1"/>
  <c r="E505" i="1"/>
  <c r="D505" i="1"/>
  <c r="C505" i="1"/>
  <c r="B505" i="1"/>
  <c r="K488" i="1"/>
  <c r="J488" i="1"/>
  <c r="I488" i="1"/>
  <c r="H488" i="1"/>
  <c r="G488" i="1"/>
  <c r="F488" i="1"/>
  <c r="E488" i="1"/>
  <c r="D488" i="1"/>
  <c r="C488" i="1"/>
  <c r="B488" i="1"/>
  <c r="K471" i="1"/>
  <c r="J471" i="1"/>
  <c r="I471" i="1"/>
  <c r="H471" i="1"/>
  <c r="G471" i="1"/>
  <c r="F471" i="1"/>
  <c r="E471" i="1"/>
  <c r="D471" i="1"/>
  <c r="C471" i="1"/>
  <c r="B471" i="1"/>
  <c r="K452" i="1"/>
  <c r="J452" i="1"/>
  <c r="I452" i="1"/>
  <c r="H452" i="1"/>
  <c r="G452" i="1"/>
  <c r="F452" i="1"/>
  <c r="E452" i="1"/>
  <c r="D452" i="1"/>
  <c r="C452" i="1"/>
  <c r="B452" i="1"/>
  <c r="K435" i="1"/>
  <c r="J435" i="1"/>
  <c r="I435" i="1"/>
  <c r="H435" i="1"/>
  <c r="G435" i="1"/>
  <c r="F435" i="1"/>
  <c r="E435" i="1"/>
  <c r="D435" i="1"/>
  <c r="C435" i="1"/>
  <c r="B435" i="1"/>
  <c r="K418" i="1"/>
  <c r="J418" i="1"/>
  <c r="I418" i="1"/>
  <c r="H418" i="1"/>
  <c r="G418" i="1"/>
  <c r="F418" i="1"/>
  <c r="E418" i="1"/>
  <c r="D418" i="1"/>
  <c r="C418" i="1"/>
  <c r="B418" i="1"/>
  <c r="K401" i="1"/>
  <c r="J401" i="1"/>
  <c r="I401" i="1"/>
  <c r="H401" i="1"/>
  <c r="G401" i="1"/>
  <c r="F401" i="1"/>
  <c r="E401" i="1"/>
  <c r="D401" i="1"/>
  <c r="C401" i="1"/>
  <c r="B401" i="1"/>
  <c r="K382" i="1"/>
  <c r="J382" i="1"/>
  <c r="I382" i="1"/>
  <c r="H382" i="1"/>
  <c r="G382" i="1"/>
  <c r="F382" i="1"/>
  <c r="E382" i="1"/>
  <c r="D382" i="1"/>
  <c r="C382" i="1"/>
  <c r="B382" i="1"/>
  <c r="K365" i="1"/>
  <c r="J365" i="1"/>
  <c r="I365" i="1"/>
  <c r="H365" i="1"/>
  <c r="G365" i="1"/>
  <c r="F365" i="1"/>
  <c r="E365" i="1"/>
  <c r="D365" i="1"/>
  <c r="C365" i="1"/>
  <c r="B365" i="1"/>
  <c r="K348" i="1"/>
  <c r="J348" i="1"/>
  <c r="I348" i="1"/>
  <c r="H348" i="1"/>
  <c r="G348" i="1"/>
  <c r="F348" i="1"/>
  <c r="E348" i="1"/>
  <c r="D348" i="1"/>
  <c r="C348" i="1"/>
  <c r="B348" i="1"/>
  <c r="K331" i="1"/>
  <c r="J331" i="1"/>
  <c r="I331" i="1"/>
  <c r="H331" i="1"/>
  <c r="G331" i="1"/>
  <c r="F331" i="1"/>
  <c r="E331" i="1"/>
  <c r="D331" i="1"/>
  <c r="C331" i="1"/>
  <c r="B331" i="1"/>
  <c r="K314" i="1"/>
  <c r="J314" i="1"/>
  <c r="I314" i="1"/>
  <c r="H314" i="1"/>
  <c r="G314" i="1"/>
  <c r="E314" i="1"/>
  <c r="D314" i="1"/>
  <c r="C314" i="1"/>
  <c r="B314" i="1"/>
  <c r="K294" i="1"/>
  <c r="J294" i="1"/>
  <c r="I294" i="1"/>
  <c r="H294" i="1"/>
  <c r="G294" i="1"/>
  <c r="F294" i="1"/>
  <c r="E294" i="1"/>
  <c r="D294" i="1"/>
  <c r="C294" i="1"/>
  <c r="B294" i="1"/>
  <c r="K277" i="1"/>
  <c r="J277" i="1"/>
  <c r="I277" i="1"/>
  <c r="H277" i="1"/>
  <c r="G277" i="1"/>
  <c r="F277" i="1"/>
  <c r="E277" i="1"/>
  <c r="D277" i="1"/>
  <c r="C277" i="1"/>
  <c r="B277" i="1"/>
  <c r="K260" i="1"/>
  <c r="J260" i="1"/>
  <c r="I260" i="1"/>
  <c r="H260" i="1"/>
  <c r="G260" i="1"/>
  <c r="F260" i="1"/>
  <c r="E260" i="1"/>
  <c r="D260" i="1"/>
  <c r="C260" i="1"/>
  <c r="B260" i="1"/>
  <c r="K243" i="1"/>
  <c r="J243" i="1"/>
  <c r="I243" i="1"/>
  <c r="H243" i="1"/>
  <c r="G243" i="1"/>
  <c r="F243" i="1"/>
  <c r="E243" i="1"/>
  <c r="D243" i="1"/>
  <c r="C243" i="1"/>
  <c r="B243" i="1"/>
  <c r="K224" i="1"/>
  <c r="J224" i="1"/>
  <c r="I224" i="1"/>
  <c r="H224" i="1"/>
  <c r="G224" i="1"/>
  <c r="F224" i="1"/>
  <c r="E224" i="1"/>
  <c r="D224" i="1"/>
  <c r="C224" i="1"/>
  <c r="B224" i="1"/>
  <c r="K207" i="1"/>
  <c r="J207" i="1"/>
  <c r="I207" i="1"/>
  <c r="H207" i="1"/>
  <c r="G207" i="1"/>
  <c r="F207" i="1"/>
  <c r="E207" i="1"/>
  <c r="D207" i="1"/>
  <c r="C207" i="1"/>
  <c r="B207" i="1"/>
  <c r="K190" i="1"/>
  <c r="J190" i="1"/>
  <c r="I190" i="1"/>
  <c r="H190" i="1"/>
  <c r="G190" i="1"/>
  <c r="F190" i="1"/>
  <c r="E190" i="1"/>
  <c r="D190" i="1"/>
  <c r="C190" i="1"/>
  <c r="B190" i="1"/>
  <c r="K173" i="1"/>
  <c r="J173" i="1"/>
  <c r="I173" i="1"/>
  <c r="H173" i="1"/>
  <c r="G173" i="1"/>
  <c r="E173" i="1"/>
  <c r="D173" i="1"/>
  <c r="C173" i="1"/>
  <c r="B173" i="1"/>
  <c r="K154" i="1"/>
  <c r="J154" i="1"/>
  <c r="I154" i="1"/>
  <c r="H154" i="1"/>
  <c r="G154" i="1"/>
  <c r="F154" i="1"/>
  <c r="E154" i="1"/>
  <c r="D154" i="1"/>
  <c r="C154" i="1"/>
  <c r="B154" i="1"/>
  <c r="K137" i="1"/>
  <c r="J137" i="1"/>
  <c r="I137" i="1"/>
  <c r="H137" i="1"/>
  <c r="G137" i="1"/>
  <c r="F137" i="1"/>
  <c r="E137" i="1"/>
  <c r="D137" i="1"/>
  <c r="C137" i="1"/>
  <c r="B137" i="1"/>
  <c r="K120" i="1"/>
  <c r="J120" i="1"/>
  <c r="I120" i="1"/>
  <c r="H120" i="1"/>
  <c r="G120" i="1"/>
  <c r="F120" i="1"/>
  <c r="E120" i="1"/>
  <c r="D120" i="1"/>
  <c r="V4" i="7" s="1"/>
  <c r="C120" i="1"/>
  <c r="B120" i="1"/>
  <c r="K103" i="1"/>
  <c r="J103" i="1"/>
  <c r="I103" i="1"/>
  <c r="H103" i="1"/>
  <c r="G103" i="1"/>
  <c r="F103" i="1"/>
  <c r="E103" i="1"/>
  <c r="D103" i="1"/>
  <c r="C103" i="1"/>
  <c r="B103" i="1"/>
  <c r="K84" i="1"/>
  <c r="J84" i="1"/>
  <c r="I84" i="1"/>
  <c r="H84" i="1"/>
  <c r="G84" i="1"/>
  <c r="F84" i="1"/>
  <c r="E84" i="1"/>
  <c r="D84" i="1"/>
  <c r="C84" i="1"/>
  <c r="B84" i="1"/>
  <c r="K67" i="1"/>
  <c r="J67" i="1"/>
  <c r="I67" i="1"/>
  <c r="H67" i="1"/>
  <c r="G67" i="1"/>
  <c r="F67" i="1"/>
  <c r="E67" i="1"/>
  <c r="D67" i="1"/>
  <c r="C67" i="1"/>
  <c r="B67" i="1"/>
  <c r="K50" i="1"/>
  <c r="J50" i="1"/>
  <c r="I50" i="1"/>
  <c r="H50" i="1"/>
  <c r="G50" i="1"/>
  <c r="F50" i="1"/>
  <c r="E50" i="1"/>
  <c r="D16" i="6" s="1"/>
  <c r="D50" i="1"/>
  <c r="C50" i="1"/>
  <c r="B50" i="1"/>
  <c r="K33" i="1"/>
  <c r="J33" i="1"/>
  <c r="I16" i="6" s="1"/>
  <c r="I33" i="1"/>
  <c r="H16" i="6" s="1"/>
  <c r="H33" i="1"/>
  <c r="G16" i="6" s="1"/>
  <c r="G33" i="1"/>
  <c r="F16" i="6" s="1"/>
  <c r="F33" i="1"/>
  <c r="E16" i="6" s="1"/>
  <c r="E33" i="1"/>
  <c r="D33" i="1"/>
  <c r="C33" i="1"/>
  <c r="B33" i="1"/>
  <c r="K16" i="1"/>
  <c r="J16" i="1"/>
  <c r="I16" i="1"/>
  <c r="H16" i="1"/>
  <c r="G16" i="1"/>
  <c r="F16" i="1"/>
  <c r="E16" i="1"/>
  <c r="D16" i="1"/>
  <c r="C16" i="1"/>
  <c r="B16" i="1"/>
  <c r="K20" i="7"/>
  <c r="J20" i="7"/>
  <c r="E20" i="7"/>
  <c r="D20" i="7"/>
  <c r="M15" i="7"/>
  <c r="L15" i="7"/>
  <c r="J15" i="7"/>
  <c r="I15" i="7"/>
  <c r="H15" i="7"/>
  <c r="G15" i="7"/>
  <c r="F15" i="7"/>
  <c r="D15" i="7"/>
  <c r="C15" i="7"/>
  <c r="B15" i="7"/>
  <c r="E14" i="7"/>
  <c r="E13" i="7"/>
  <c r="E12" i="7"/>
  <c r="E11" i="7"/>
  <c r="E10" i="7"/>
  <c r="E9" i="7"/>
  <c r="E8" i="7"/>
  <c r="E7" i="7"/>
  <c r="E6" i="7"/>
  <c r="E5" i="7"/>
  <c r="E4" i="7"/>
  <c r="E3" i="7"/>
  <c r="C16" i="6" l="1"/>
  <c r="V3" i="7" s="1"/>
  <c r="V15" i="7" s="1"/>
  <c r="A16" i="6"/>
  <c r="T3" i="7" s="1"/>
  <c r="T15" i="7" s="1"/>
  <c r="B16" i="6"/>
  <c r="U3" i="7" s="1"/>
  <c r="T10" i="7"/>
  <c r="V9" i="7"/>
  <c r="T9" i="7"/>
  <c r="T8" i="7"/>
  <c r="U7" i="7"/>
  <c r="V7" i="7"/>
  <c r="T6" i="7"/>
  <c r="U6" i="7"/>
  <c r="T5" i="7"/>
  <c r="U5" i="7"/>
  <c r="T4" i="7"/>
  <c r="T14" i="7"/>
  <c r="T13" i="7"/>
  <c r="V12" i="7"/>
  <c r="K59" i="4"/>
  <c r="T11" i="7"/>
  <c r="V11" i="7"/>
  <c r="V10" i="7"/>
  <c r="E53" i="6"/>
  <c r="X9" i="7" s="1"/>
  <c r="V8" i="7"/>
  <c r="V5" i="7"/>
  <c r="V6" i="7"/>
  <c r="U10" i="7"/>
  <c r="U13" i="7"/>
  <c r="U14" i="7"/>
  <c r="T12" i="7"/>
  <c r="V13" i="7"/>
  <c r="V14" i="7"/>
  <c r="K40" i="4"/>
  <c r="G35" i="6"/>
  <c r="Y6" i="7" s="1"/>
  <c r="I11" i="6"/>
  <c r="K23" i="4"/>
  <c r="H11" i="6"/>
  <c r="K15" i="7"/>
  <c r="L16" i="7" s="1"/>
  <c r="E15" i="7"/>
  <c r="W3" i="7" l="1"/>
  <c r="W14" i="7"/>
  <c r="E78" i="6"/>
  <c r="X13" i="7" s="1"/>
  <c r="W13" i="7"/>
  <c r="W12" i="7"/>
  <c r="W11" i="7"/>
  <c r="W10" i="7"/>
  <c r="B53" i="6"/>
  <c r="U9" i="7"/>
  <c r="W9" i="7" s="1"/>
  <c r="B47" i="6"/>
  <c r="U8" i="7"/>
  <c r="B41" i="6"/>
  <c r="T7" i="7"/>
  <c r="W7" i="7" s="1"/>
  <c r="B35" i="6"/>
  <c r="B29" i="6"/>
  <c r="B23" i="6"/>
  <c r="U4" i="7"/>
  <c r="E83" i="6"/>
  <c r="X14" i="7" s="1"/>
  <c r="B83" i="6"/>
  <c r="G83" i="6"/>
  <c r="Y14" i="7" s="1"/>
  <c r="G78" i="6"/>
  <c r="Y13" i="7" s="1"/>
  <c r="B78" i="6"/>
  <c r="B71" i="6"/>
  <c r="G71" i="6"/>
  <c r="Y12" i="7" s="1"/>
  <c r="B65" i="6"/>
  <c r="G65" i="6"/>
  <c r="Y11" i="7" s="1"/>
  <c r="B59" i="6"/>
  <c r="C4" i="6"/>
  <c r="G4" i="6"/>
  <c r="E59" i="6"/>
  <c r="X10" i="7" s="1"/>
  <c r="G59" i="6"/>
  <c r="Y10" i="7" s="1"/>
  <c r="G53" i="6"/>
  <c r="I4" i="6"/>
  <c r="G47" i="6"/>
  <c r="Y8" i="7" s="1"/>
  <c r="E47" i="6"/>
  <c r="X8" i="7" s="1"/>
  <c r="G41" i="6"/>
  <c r="Y7" i="7" s="1"/>
  <c r="E65" i="6"/>
  <c r="X11" i="7" s="1"/>
  <c r="E71" i="6"/>
  <c r="X12" i="7" s="1"/>
  <c r="E41" i="6"/>
  <c r="X7" i="7" s="1"/>
  <c r="E35" i="6"/>
  <c r="F4" i="6"/>
  <c r="G29" i="6"/>
  <c r="Y5" i="7" s="1"/>
  <c r="H4" i="6"/>
  <c r="E29" i="6"/>
  <c r="X5" i="7" s="1"/>
  <c r="G23" i="6"/>
  <c r="Y4" i="7" s="1"/>
  <c r="B4" i="6"/>
  <c r="E4" i="6"/>
  <c r="E23" i="6"/>
  <c r="X4" i="7" s="1"/>
  <c r="D4" i="6"/>
  <c r="B17" i="6"/>
  <c r="E17" i="6"/>
  <c r="X3" i="7" s="1"/>
  <c r="G17" i="6"/>
  <c r="Y3" i="7" s="1"/>
  <c r="A4" i="6"/>
  <c r="H16" i="7"/>
  <c r="M16" i="7"/>
  <c r="I16" i="7"/>
  <c r="K16" i="7"/>
  <c r="J16" i="7"/>
  <c r="E16" i="7"/>
  <c r="G16" i="7"/>
  <c r="F16" i="7"/>
  <c r="C16" i="7"/>
  <c r="B16" i="7"/>
  <c r="D16" i="7"/>
  <c r="U15" i="7" l="1"/>
  <c r="I53" i="6"/>
  <c r="Y9" i="7"/>
  <c r="Y15" i="7" s="1"/>
  <c r="W15" i="7"/>
  <c r="I35" i="6"/>
  <c r="X6" i="7"/>
  <c r="X15" i="7" s="1"/>
  <c r="I83" i="6"/>
  <c r="I78" i="6"/>
  <c r="I71" i="6"/>
  <c r="I65" i="6"/>
  <c r="I59" i="6"/>
  <c r="I47" i="6"/>
  <c r="I41" i="6"/>
  <c r="I29" i="6"/>
  <c r="G6" i="6"/>
  <c r="B6" i="6"/>
  <c r="I23" i="6"/>
  <c r="E6" i="6"/>
  <c r="I17" i="6"/>
  <c r="X16" i="7" l="1"/>
  <c r="W16" i="7"/>
  <c r="U16" i="7"/>
  <c r="V16" i="7"/>
  <c r="T16" i="7"/>
  <c r="Y16" i="7"/>
  <c r="I6" i="6"/>
  <c r="Q18" i="7"/>
  <c r="Q19" i="7"/>
  <c r="P18" i="7"/>
  <c r="P19" i="7"/>
  <c r="Q20" i="7" l="1"/>
  <c r="P20" i="7"/>
</calcChain>
</file>

<file path=xl/sharedStrings.xml><?xml version="1.0" encoding="utf-8"?>
<sst xmlns="http://schemas.openxmlformats.org/spreadsheetml/2006/main" count="6008" uniqueCount="365">
  <si>
    <t>TRÄNINGSDAGBOKEN 2023!</t>
  </si>
  <si>
    <t>Kom ihåg att sätta ditt långsiktiga mål samt dina resultatmål för januari-april under fliken Målsättningsarbete</t>
  </si>
  <si>
    <t>Sätt också dina utvecklingsmål för januari på samma sida!</t>
  </si>
  <si>
    <t>TRÄNINGSDAGBOKEN KLTK 2023</t>
  </si>
  <si>
    <t>Vecka 52</t>
  </si>
  <si>
    <t>TENNIS</t>
  </si>
  <si>
    <t>RUTINER</t>
  </si>
  <si>
    <t>FYSISK TRÄNING</t>
  </si>
  <si>
    <t>26d-1 jan</t>
  </si>
  <si>
    <t>KLTK</t>
  </si>
  <si>
    <t>EGEN</t>
  </si>
  <si>
    <t>MATCH</t>
  </si>
  <si>
    <t>UPPVÄRMNING</t>
  </si>
  <si>
    <t>STRETCH</t>
  </si>
  <si>
    <t>STYRKA</t>
  </si>
  <si>
    <t>UTHÅLLIGHET</t>
  </si>
  <si>
    <t>SNABBHET</t>
  </si>
  <si>
    <t>ANNAN IDROTT</t>
  </si>
  <si>
    <t>ARBETSINSATS</t>
  </si>
  <si>
    <t>DAGENS BÄSTA</t>
  </si>
  <si>
    <t>Måndag</t>
  </si>
  <si>
    <t>Tisdag</t>
  </si>
  <si>
    <t>Onsdag</t>
  </si>
  <si>
    <t>Torsdag</t>
  </si>
  <si>
    <t>Fredag</t>
  </si>
  <si>
    <t>Lördag</t>
  </si>
  <si>
    <t>Söndag</t>
  </si>
  <si>
    <t>Totalt:</t>
  </si>
  <si>
    <t>Veckosummering:</t>
  </si>
  <si>
    <t>Vad lärde jag mig:</t>
  </si>
  <si>
    <t>Vad gjorde jag bra:</t>
  </si>
  <si>
    <t>Vad ska jag förbättra:</t>
  </si>
  <si>
    <t xml:space="preserve">Övrigt (tävling, skada, sjukdom m.m.): </t>
  </si>
  <si>
    <t>Vecka 1</t>
  </si>
  <si>
    <t>2-8 jan</t>
  </si>
  <si>
    <t>TRÄNINGSDAGBOKEN KLTK 2022</t>
  </si>
  <si>
    <t>Vecka 2</t>
  </si>
  <si>
    <t>9-15 jan</t>
  </si>
  <si>
    <t>Vecka 3</t>
  </si>
  <si>
    <t>16-22 jan</t>
  </si>
  <si>
    <t>Vecka 4</t>
  </si>
  <si>
    <t>23-29 jan</t>
  </si>
  <si>
    <t>Nu är det dags att utvärdera dina utvecklingsmål för januari under fliken Målsättningsarbete.</t>
  </si>
  <si>
    <t>Du ska också sätta nya mål för februari!</t>
  </si>
  <si>
    <t>Vecka 5</t>
  </si>
  <si>
    <t>30j-5 feb</t>
  </si>
  <si>
    <t>Vecka 6</t>
  </si>
  <si>
    <t>6-12 feb</t>
  </si>
  <si>
    <t>Vecka 7</t>
  </si>
  <si>
    <t>13-19 feb</t>
  </si>
  <si>
    <t>Vecka 8</t>
  </si>
  <si>
    <t>20-26 feb</t>
  </si>
  <si>
    <t>Nu är det dags att utvärdera dina utvecklingsmål för februari under fliken Målsättningsarbete.</t>
  </si>
  <si>
    <t>Du ska också sätta nya mål för mars!</t>
  </si>
  <si>
    <t>Vecka 9</t>
  </si>
  <si>
    <t>27f-5mars</t>
  </si>
  <si>
    <t>Vecka 10</t>
  </si>
  <si>
    <t>6-12 mars</t>
  </si>
  <si>
    <t>Vecka 11</t>
  </si>
  <si>
    <t>13-19 mar</t>
  </si>
  <si>
    <t>Vecka 12</t>
  </si>
  <si>
    <t>20-26 ma</t>
  </si>
  <si>
    <t>Hallå där - bra jobb med dagboken! Snart är det dags att utvärdera dina utvecklingsmål för mars under fliken Målsättningsarbete.</t>
  </si>
  <si>
    <t>Kom ihåg att sätta nya mål för april också! GO Royals GO!</t>
  </si>
  <si>
    <t>Vecka 13</t>
  </si>
  <si>
    <t>27m-2 apr</t>
  </si>
  <si>
    <t>Vecka 14</t>
  </si>
  <si>
    <t>3-9 april</t>
  </si>
  <si>
    <t>Vecka 15</t>
  </si>
  <si>
    <t>10-16 apr</t>
  </si>
  <si>
    <t>Vecka 16</t>
  </si>
  <si>
    <t>17-23 apr</t>
  </si>
  <si>
    <r>
      <t>KOM IHÅG! Nu ska du utvärdera dina</t>
    </r>
    <r>
      <rPr>
        <b/>
        <sz val="14"/>
        <color theme="1"/>
        <rFont val="DINOT"/>
      </rPr>
      <t xml:space="preserve"> resultatmål</t>
    </r>
    <r>
      <rPr>
        <sz val="14"/>
        <color theme="1"/>
        <rFont val="DINOT"/>
      </rPr>
      <t xml:space="preserve"> för perioden jan-april samt sätta nya för maj-augusti!</t>
    </r>
  </si>
  <si>
    <t>Utvärdera dina utvecklingsmål för april också samt sätta nya utvecklingsmål</t>
  </si>
  <si>
    <t>Kolla även av på "Antal spelade matcher" - hur många matcher blev det fram till april? Ska du tävla mer eller mindre i maj-augusti?</t>
  </si>
  <si>
    <t>Vecka 17</t>
  </si>
  <si>
    <t>24a-30 april</t>
  </si>
  <si>
    <t>Vecka 18</t>
  </si>
  <si>
    <t>1-7 maj</t>
  </si>
  <si>
    <t>Vecka 19</t>
  </si>
  <si>
    <t>8-14 maj</t>
  </si>
  <si>
    <t>Vecka 20</t>
  </si>
  <si>
    <t>15-21 maj</t>
  </si>
  <si>
    <t>Övrigt (tävling, skada, sjukdom m.m.):</t>
  </si>
  <si>
    <t>Vecka 21</t>
  </si>
  <si>
    <t>22-28 maj</t>
  </si>
  <si>
    <t>Nu är det dags att utvärdera dina utvecklingsmål för maj under fliken Målsättningsarbete.</t>
  </si>
  <si>
    <t>Du ska också sätta nya mål för juni! Nu är det sommartennis!</t>
  </si>
  <si>
    <t>Vecka 22</t>
  </si>
  <si>
    <t>29m-4 juni</t>
  </si>
  <si>
    <t>Vecka 23</t>
  </si>
  <si>
    <t>5-11 juni</t>
  </si>
  <si>
    <t>Vecka 24</t>
  </si>
  <si>
    <t>12-18 juni</t>
  </si>
  <si>
    <t>Vecka 25</t>
  </si>
  <si>
    <t>19-25 juni</t>
  </si>
  <si>
    <t>Nu är det dags att utvärdera dina utvecklingsmål för juni under fliken Målsättningsarbete.</t>
  </si>
  <si>
    <t>Du ska också sätta nya mål för juli! Detta är en månad som styrs av eget ansvar - hur bra vill du bli?</t>
  </si>
  <si>
    <t>Vecka 26</t>
  </si>
  <si>
    <t>26j-2 juli</t>
  </si>
  <si>
    <t>Vecka 27</t>
  </si>
  <si>
    <t>3-9 juli</t>
  </si>
  <si>
    <t>Vecka 28</t>
  </si>
  <si>
    <t>10-16 juli</t>
  </si>
  <si>
    <t>Vecka 29</t>
  </si>
  <si>
    <t>17-23 juli</t>
  </si>
  <si>
    <t>Vecka 30</t>
  </si>
  <si>
    <t>24-30 juli</t>
  </si>
  <si>
    <t>Hur gick det med dina mål i juli? Vilka utvecklingsmål förbättrades mest? Svara i fliken vid målsättningsarbete!</t>
  </si>
  <si>
    <t>Sätt mål för augusti också, JSM, JRM och JKM så många chanser till utveckling!</t>
  </si>
  <si>
    <t>Vecka 31</t>
  </si>
  <si>
    <t>31 j -6 aug</t>
  </si>
  <si>
    <t>Vecka 32</t>
  </si>
  <si>
    <t>7-13 aug</t>
  </si>
  <si>
    <t>Vecka 33</t>
  </si>
  <si>
    <t>14-20 aug</t>
  </si>
  <si>
    <t>Vecka 34</t>
  </si>
  <si>
    <t>21-27 aug</t>
  </si>
  <si>
    <t>Nu ska du utvärdera dina RESULTATmål för maj-augusti! Sen sätter du nya för september-december</t>
  </si>
  <si>
    <t>Utvärdera även dina utvecklingsmål för augusti samt sätt nya för september</t>
  </si>
  <si>
    <t>September är en rejäl träningsmånad.Vi försöker ligga kvar på grus för att få ut max av att spela utomhus = riktig tennis</t>
  </si>
  <si>
    <t>Kolla även av antal spelade matcher i år, fråga din tränare om du bör tävla mycket, mellan eller lite i höst?</t>
  </si>
  <si>
    <t>Vecka 35</t>
  </si>
  <si>
    <t>28a-3 sep</t>
  </si>
  <si>
    <t>Vecka 36</t>
  </si>
  <si>
    <t>4-10 sept</t>
  </si>
  <si>
    <t>Vecka 37</t>
  </si>
  <si>
    <t>11-17 sep</t>
  </si>
  <si>
    <t>Vecka 38</t>
  </si>
  <si>
    <t>18-24 sep</t>
  </si>
  <si>
    <t>Hallå där KLTK-krigare! Du har väl utvärderat dina utvecklingsmål för september?</t>
  </si>
  <si>
    <t>Kom ihåg att sätt nya för oktober - nu ska vi in i gruvan och ösa!</t>
  </si>
  <si>
    <t>Vecka 39</t>
  </si>
  <si>
    <t>25s- 1 okt</t>
  </si>
  <si>
    <t>Vecka 40</t>
  </si>
  <si>
    <t>2-8 okt</t>
  </si>
  <si>
    <t>Vecka 41</t>
  </si>
  <si>
    <t>9-15 okt</t>
  </si>
  <si>
    <t>Vecka 42</t>
  </si>
  <si>
    <t>16-22 okt</t>
  </si>
  <si>
    <t>Vecka 43</t>
  </si>
  <si>
    <t>23-29 okt</t>
  </si>
  <si>
    <t>Dags att utvärdera igen! Hur gick det med dina utvecklingsmål i oktober?</t>
  </si>
  <si>
    <t>Vad ska du sätta för mål i november? Varje dag är en möjlighet att bli bättre!</t>
  </si>
  <si>
    <t>Vecka 44</t>
  </si>
  <si>
    <t>30o- 5 nov</t>
  </si>
  <si>
    <t>Vecka 45</t>
  </si>
  <si>
    <t>6-12 nov</t>
  </si>
  <si>
    <t>Vecka 46</t>
  </si>
  <si>
    <t>13-19 nov</t>
  </si>
  <si>
    <t>Vecka 47</t>
  </si>
  <si>
    <t>20-26 nov</t>
  </si>
  <si>
    <t>Månaden är nästan slut - dags att utvärdera dina utvecklingsmål - hur har det gått?</t>
  </si>
  <si>
    <t xml:space="preserve">Nu kör vi hela vägen i december - vilka utvecklingsmål har du? </t>
  </si>
  <si>
    <t>Vecka 48</t>
  </si>
  <si>
    <t>27n-3 dec</t>
  </si>
  <si>
    <t>Vecka 49</t>
  </si>
  <si>
    <t>4-10 dec</t>
  </si>
  <si>
    <t>Vecka 50</t>
  </si>
  <si>
    <t>11-17 dec</t>
  </si>
  <si>
    <t>Vecka 51</t>
  </si>
  <si>
    <t>18-24 dec</t>
  </si>
  <si>
    <t>25-31 dec</t>
  </si>
  <si>
    <t>PANG! Året är slut! Utvärdera dina resultatmål för september till december</t>
  </si>
  <si>
    <t>Utvärdera dina utvecklingsmål för december!</t>
  </si>
  <si>
    <t>TÄVLINGSPLANERING 2023</t>
  </si>
  <si>
    <t>Vecka</t>
  </si>
  <si>
    <t>Startdatum</t>
  </si>
  <si>
    <t>Tävlingsplan</t>
  </si>
  <si>
    <t>Stomkalender - Viktiga Datum</t>
  </si>
  <si>
    <t>Min Planering</t>
  </si>
  <si>
    <t>KLTK - Datum</t>
  </si>
  <si>
    <t>Mästerskap</t>
  </si>
  <si>
    <t>Alternativ A</t>
  </si>
  <si>
    <t>Alternativ B</t>
  </si>
  <si>
    <t>SALK OPEN</t>
  </si>
  <si>
    <t>Terminsstart träning</t>
  </si>
  <si>
    <t>Kvalmatch Lag SM U18 12 feb</t>
  </si>
  <si>
    <t>Kungens Kanna/Drottningens Pris</t>
  </si>
  <si>
    <t>Slutspel Lag SM U18</t>
  </si>
  <si>
    <t xml:space="preserve">7 April Långfredag inställdträning </t>
  </si>
  <si>
    <t>JSM Göteborg U14/U16/U18/U21</t>
  </si>
  <si>
    <t xml:space="preserve">Påsklov </t>
  </si>
  <si>
    <t xml:space="preserve">Inställd träning 1 Maj </t>
  </si>
  <si>
    <t xml:space="preserve">12 Maj sista träningen på terminen </t>
  </si>
  <si>
    <t xml:space="preserve">Sommaravslutning 15 Maj </t>
  </si>
  <si>
    <t xml:space="preserve">Junior-KM vecka </t>
  </si>
  <si>
    <t xml:space="preserve">Båstadträning </t>
  </si>
  <si>
    <t>Next Gen-kval Sthlm</t>
  </si>
  <si>
    <t>Next Gen-kval Sthlm/ Båstadtennis</t>
  </si>
  <si>
    <t>Båstadtennis</t>
  </si>
  <si>
    <t>Båstadtennis / Tävlingsresa Ystad 24-29 juni</t>
  </si>
  <si>
    <t xml:space="preserve">Tävlingsresa Ystad 24-29 juni </t>
  </si>
  <si>
    <t>Next Gen Slutspel 6-10</t>
  </si>
  <si>
    <t xml:space="preserve">Tävlingsresa Norrköping 22-30 Juli </t>
  </si>
  <si>
    <t xml:space="preserve">Grusläger inför JSM Slutspel 19-21 Aug. </t>
  </si>
  <si>
    <t>Terminstart HT23</t>
  </si>
  <si>
    <t>25-29 aug JSM Slutspel</t>
  </si>
  <si>
    <t xml:space="preserve">Stockholm Open </t>
  </si>
  <si>
    <t xml:space="preserve">Höstlov </t>
  </si>
  <si>
    <t xml:space="preserve">Sista träningsvecka för terminen </t>
  </si>
  <si>
    <t>MÅLSÄTTNINGSARBETE</t>
  </si>
  <si>
    <r>
      <t xml:space="preserve">Har du någon </t>
    </r>
    <r>
      <rPr>
        <b/>
        <sz val="11"/>
        <color theme="1"/>
        <rFont val="DINOT"/>
      </rPr>
      <t>dröm</t>
    </r>
    <r>
      <rPr>
        <sz val="11"/>
        <color theme="1"/>
        <rFont val="DINOT"/>
      </rPr>
      <t xml:space="preserve"> med din tennis? När man ska ge sig ut på en resa är det viktigt att ha ett tydligt mål, vart vill jag någonstans? </t>
    </r>
  </si>
  <si>
    <t>På samma sätt är det viktigt att du i din tennisutveckling har tydliga mål.</t>
  </si>
  <si>
    <t>Vad kan man sätta för mål?</t>
  </si>
  <si>
    <t>Målen kan dels vara resultat-mål med vilka resultat du vill uppnå, du kan även sätta utvecklingsmål på vilka saker du bör</t>
  </si>
  <si>
    <t>förbättra varje månad för att utvecklas</t>
  </si>
  <si>
    <t xml:space="preserve">Din dröm och ditt långsiktiga mål ska vara något att sikta mot långt fram, det viktiga är sedan att du jobbar med utvecklingsmål som gör att </t>
  </si>
  <si>
    <t>dina dagliga träningar blir så utvecklande som möjligt</t>
  </si>
  <si>
    <t>Visste du att?</t>
  </si>
  <si>
    <t>Idrottare som både jobbar med resultatmål och utvecklingsmål får bättre självförtroende och är mer koncentrerade!</t>
  </si>
  <si>
    <t>Hur gör vi?</t>
  </si>
  <si>
    <t xml:space="preserve">Vi börjar med din dröm som tennisspelare, vad är din önskan att uppnå som tennisspelare. </t>
  </si>
  <si>
    <r>
      <rPr>
        <b/>
        <sz val="11"/>
        <color theme="1"/>
        <rFont val="DINOT"/>
      </rPr>
      <t>Dröm</t>
    </r>
    <r>
      <rPr>
        <sz val="11"/>
        <color theme="1"/>
        <rFont val="Calibri"/>
        <family val="2"/>
        <scheme val="minor"/>
      </rPr>
      <t>, vad är din stora dröm med tennis?</t>
    </r>
  </si>
  <si>
    <t>Vi fortsätter med ditt långsiktiga resultatmål, om 2 år, vilken resultatnivå ska du ligga på då?</t>
  </si>
  <si>
    <r>
      <rPr>
        <b/>
        <sz val="11"/>
        <color theme="1"/>
        <rFont val="DINOT"/>
      </rPr>
      <t>Långsiktigt resultat-mål</t>
    </r>
    <r>
      <rPr>
        <sz val="11"/>
        <color theme="1"/>
        <rFont val="Calibri"/>
        <family val="2"/>
        <scheme val="minor"/>
      </rPr>
      <t xml:space="preserve"> - 2 år:</t>
    </r>
  </si>
  <si>
    <r>
      <t xml:space="preserve">Nu ska du sätta </t>
    </r>
    <r>
      <rPr>
        <b/>
        <sz val="11"/>
        <color theme="1"/>
        <rFont val="DINOT"/>
      </rPr>
      <t xml:space="preserve">kortsiktiga resultatmål </t>
    </r>
    <r>
      <rPr>
        <sz val="11"/>
        <color theme="1"/>
        <rFont val="Calibri"/>
        <family val="2"/>
        <scheme val="minor"/>
      </rPr>
      <t>för perioden januari-april, vad vill du uppnå:</t>
    </r>
  </si>
  <si>
    <t>Tennisresultat:</t>
  </si>
  <si>
    <t>Fysresultat:</t>
  </si>
  <si>
    <t>Utvecklingsmål:</t>
  </si>
  <si>
    <t>Vi försöker hela tiden utveckla oss som tennisspelare, det är svårt att utveckla alla saker samtidigt så därför är det viktigt att vara tydlig med vilka saker du ska förbättra denna period.</t>
  </si>
  <si>
    <t>Inför varje månad ska du skriva upp vilka saker du ska jobba extra med att förbättra, efter månaden gör du en kommentar på hur det har gått och sätter nya mål för nästa månad</t>
  </si>
  <si>
    <t>UTVECKLINGSPLAN JANUARI:</t>
  </si>
  <si>
    <t>Datum jag satte målen:</t>
  </si>
  <si>
    <t xml:space="preserve">Datum jag utvärderade målen: </t>
  </si>
  <si>
    <t>Teknik</t>
  </si>
  <si>
    <t>Förbättringsmål:</t>
  </si>
  <si>
    <t>Hur gick det:</t>
  </si>
  <si>
    <t>Fysik</t>
  </si>
  <si>
    <t>Taktik</t>
  </si>
  <si>
    <t>Mentalt</t>
  </si>
  <si>
    <t>Dagliga Rutiner</t>
  </si>
  <si>
    <t>De som lyckas bäst i OS är ofta idrottare som är bättre på att sätta tydliga mål inför varje träning</t>
  </si>
  <si>
    <t>UTVECKLINGSPLAN FEBRUARI:</t>
  </si>
  <si>
    <t>UTVECKLINGSPLAN MARS:</t>
  </si>
  <si>
    <t>UTVECKLINGSPLAN APRIL:</t>
  </si>
  <si>
    <t xml:space="preserve">Nu är det dags att utvärdera dina resultatmål för januari-april som du satte i början på året. </t>
  </si>
  <si>
    <t>Dina resultatmål tennis januari-april:</t>
  </si>
  <si>
    <t>Skriv en analys på dina  resultat-mål i tennisen, har du nått dom? Varför har du nått dom? Varför har du inte nått dom?</t>
  </si>
  <si>
    <t>Dina resultatmål fys januari-april:</t>
  </si>
  <si>
    <t>Skriv en analys på dina resultat-mål i fysen, har du nått dom? Varför har du nått dom? Varför har du inte nått dom?</t>
  </si>
  <si>
    <t>Bra jobbat! Nu är det dags att sätta nya resultatmål för perioden maj-augusti:</t>
  </si>
  <si>
    <t>UTVECKLINGSPLAN MAJ:</t>
  </si>
  <si>
    <t>UTVECKLINGSPLAN JUNI:</t>
  </si>
  <si>
    <t>UTVECKLINGSPLAN JULI:</t>
  </si>
  <si>
    <t>UTVECKLINGSPLAN AUGUSTI:</t>
  </si>
  <si>
    <t>Dags att utvärdera dina resultatmål för maj-augusti</t>
  </si>
  <si>
    <t>Dina resultatmål tennis</t>
  </si>
  <si>
    <t>Skriv en analys på dina resultat-mål i tennisen, har du nått dom? Varför har du nått dom? Varför har du inte nått dom?</t>
  </si>
  <si>
    <t>Dina resultatmål fys</t>
  </si>
  <si>
    <t>Skriv en analys på dina resultatmål i fysen, har du nått dom? Varför har du nått dom? Varför har du inte nått dom?</t>
  </si>
  <si>
    <t>Härligt jobb - vi öser på! Nu är det dags att sätta nya resultatmål för perioden september-december:</t>
  </si>
  <si>
    <t>UTVECKLINGSPLAN SEPTEMBER:</t>
  </si>
  <si>
    <t>UTVECKLINGSPLAN OKTOBER:</t>
  </si>
  <si>
    <t>UTVECKLINGSPLAN NOVEMBER:</t>
  </si>
  <si>
    <t>UTVECKLINGSPLAN DECEMBER:</t>
  </si>
  <si>
    <t>Då avslutar vi med att utvärdera dina resultatmål för september - december</t>
  </si>
  <si>
    <t>Dina resultatmål tennis september-december</t>
  </si>
  <si>
    <t>Dina resultatmål fys september-december</t>
  </si>
  <si>
    <t>Antal spelade matcher 2023</t>
  </si>
  <si>
    <t xml:space="preserve">Du blir bra på det du gör ofta - vill du bli bra på att spela match? Då måste du spela många matcher! </t>
  </si>
  <si>
    <t>För att du och vi ska ha koll på hur många matcher du spelar är det viktigt att du fyller i dina matcher på denna sida.</t>
  </si>
  <si>
    <t>Datum</t>
  </si>
  <si>
    <t>SINGLAR</t>
  </si>
  <si>
    <t>DUBBLAR</t>
  </si>
  <si>
    <t>OBS! Kom ihåg att fylla i Matchdokumentet efter varje match för att lära dig mer om matchen genom din analys</t>
  </si>
  <si>
    <t>Vinst</t>
  </si>
  <si>
    <t>Förlust</t>
  </si>
  <si>
    <t>30 feb</t>
  </si>
  <si>
    <t>Antal matcher januari-april</t>
  </si>
  <si>
    <t>Singelvinst</t>
  </si>
  <si>
    <t>Singelförlust</t>
  </si>
  <si>
    <t>Dubbelvinst</t>
  </si>
  <si>
    <t>Dubbelförlust</t>
  </si>
  <si>
    <t>Totalt</t>
  </si>
  <si>
    <t>Antal matcher maj-augusti</t>
  </si>
  <si>
    <t>Antal matcher september-december</t>
  </si>
  <si>
    <t>KLTK:s Matchdokument &amp; Matchanalys</t>
  </si>
  <si>
    <t>Varje match du spelar är en chans att lära dig något. Oavsett om du vinner eller förlorar så ska du hela tiden ge 100%.</t>
  </si>
  <si>
    <t>Innan matcherna ska du sätta dina mål med matchen - vad ska du jobba med i matchen.</t>
  </si>
  <si>
    <t>Efter matchen fyller du i hela matchdokumentet och matchanalysen.</t>
  </si>
  <si>
    <t>Genom att jobba på detta sättet med dina matcher så ökar chanserna att du utvecklas och lär dig saker av matcherna.</t>
  </si>
  <si>
    <t xml:space="preserve">KLTK Matchdokument och Matchanalys. </t>
  </si>
  <si>
    <t xml:space="preserve">Maila till tränarna efter varje match. Betygskalan är 1 till 10, där 10 är bäst, 1 är sämst. </t>
  </si>
  <si>
    <r>
      <rPr>
        <b/>
        <sz val="11"/>
        <color theme="1"/>
        <rFont val="DINOT"/>
      </rPr>
      <t xml:space="preserve">FÖRE MATCHEN: </t>
    </r>
    <r>
      <rPr>
        <b/>
        <sz val="11"/>
        <color indexed="8"/>
        <rFont val="DiNOT"/>
      </rPr>
      <t>Material</t>
    </r>
    <r>
      <rPr>
        <sz val="11"/>
        <color theme="1"/>
        <rFont val="DINOT"/>
      </rPr>
      <t>, Racketar (senor/linda), Vattenflaska (räcker hela matchen), Krisväska (energi, plåster m.m.)</t>
    </r>
  </si>
  <si>
    <t xml:space="preserve">Betyg: </t>
  </si>
  <si>
    <r>
      <t xml:space="preserve">Kost och sömn, </t>
    </r>
    <r>
      <rPr>
        <sz val="11"/>
        <color theme="1"/>
        <rFont val="DINOT"/>
      </rPr>
      <t>Betygsätt hur väl förberedd du var med sömn och kost.</t>
    </r>
  </si>
  <si>
    <r>
      <rPr>
        <b/>
        <sz val="11"/>
        <color indexed="8"/>
        <rFont val="DiNOT"/>
      </rPr>
      <t xml:space="preserve">Mål med matchen, </t>
    </r>
    <r>
      <rPr>
        <sz val="11"/>
        <color theme="1"/>
        <rFont val="DINOT"/>
      </rPr>
      <t>skriv ned dina mål med matchen. Inte resultatmål. Max tre mål. Det kan vara mentala, taktiska, tekniska eller fysiska saker.</t>
    </r>
  </si>
  <si>
    <r>
      <rPr>
        <b/>
        <sz val="11"/>
        <color indexed="8"/>
        <rFont val="DiNOT"/>
      </rPr>
      <t xml:space="preserve">Uppvärmning, betygsätt </t>
    </r>
    <r>
      <rPr>
        <sz val="11"/>
        <color theme="1"/>
        <rFont val="DINOT"/>
      </rPr>
      <t>hur bra och fokuserat du gjorde uppvärmningsprogrammet.</t>
    </r>
  </si>
  <si>
    <t>Hur lyckades jag med de mål jag satte upp innan matchen</t>
  </si>
  <si>
    <t>Kämpade på alla bollar</t>
  </si>
  <si>
    <t>Positiva tankar</t>
  </si>
  <si>
    <t>Vad var bra ….</t>
  </si>
  <si>
    <t>Vad kan jag göra bättre ….</t>
  </si>
  <si>
    <t>EFTER MATCHEN</t>
  </si>
  <si>
    <t>Hur bra gjorde jag nedjogg (minst 10 minuter) och stretchprogrammet</t>
  </si>
  <si>
    <t>Betyg:</t>
  </si>
  <si>
    <t>Matchanalys</t>
  </si>
  <si>
    <t>JAG</t>
  </si>
  <si>
    <t>MOTSTÅNDAREN</t>
  </si>
  <si>
    <t xml:space="preserve">Vem var den största kämpen? </t>
  </si>
  <si>
    <t>Vem var mest positiv och krigade på i alla lägen?</t>
  </si>
  <si>
    <t>Vem hade bäst säkerhet, vem slog in mest bollar i banan?</t>
  </si>
  <si>
    <t>Vem var bäst på serve och retur?</t>
  </si>
  <si>
    <t>Vem var bäst på att sätta press och attackera korta bollar?</t>
  </si>
  <si>
    <t xml:space="preserve">Vem mötte jag: </t>
  </si>
  <si>
    <t xml:space="preserve">Vad blev det: </t>
  </si>
  <si>
    <t xml:space="preserve">Tävling: </t>
  </si>
  <si>
    <t xml:space="preserve">Omgång: </t>
  </si>
  <si>
    <t xml:space="preserve">Datum: </t>
  </si>
  <si>
    <t>Tävling:</t>
  </si>
  <si>
    <t>Vem mötte jag:</t>
  </si>
  <si>
    <t xml:space="preserve"> </t>
  </si>
  <si>
    <t>//</t>
  </si>
  <si>
    <t>Omgång</t>
  </si>
  <si>
    <t>Vem mötte jag: Leonor Wiesel</t>
  </si>
  <si>
    <t xml:space="preserve">Omgång </t>
  </si>
  <si>
    <t xml:space="preserve">Omgång. </t>
  </si>
  <si>
    <t>FS14</t>
  </si>
  <si>
    <t>mycket energi, bra kroppsspråk och glömma missade bollar</t>
  </si>
  <si>
    <t xml:space="preserve">Tävling; </t>
  </si>
  <si>
    <t>Mycket energi och bra kroppsspråk</t>
  </si>
  <si>
    <t>Vad blev det:</t>
  </si>
  <si>
    <t>Tävling</t>
  </si>
  <si>
    <t>Datum:</t>
  </si>
  <si>
    <t>SAMMANSTÄLLNING AV HELA 2023 ÅRS TRÄNING I TIMMAR SAMT MATCHER:</t>
  </si>
  <si>
    <t>Tennis:</t>
  </si>
  <si>
    <t>Rutiner:</t>
  </si>
  <si>
    <t>Fysisk träning:</t>
  </si>
  <si>
    <t xml:space="preserve">Total träning: </t>
  </si>
  <si>
    <t>Matcher 2023</t>
  </si>
  <si>
    <t>SINGEL</t>
  </si>
  <si>
    <t>DUBBEL</t>
  </si>
  <si>
    <t>TRÄNING I JANUARI 2023, I TIMMAR:</t>
  </si>
  <si>
    <t>Total träning:</t>
  </si>
  <si>
    <t>TRÄNING I FEBRUARI 2023, I TIMMAR:</t>
  </si>
  <si>
    <t>TRÄNING I MARS 2023, I TIMMAR:</t>
  </si>
  <si>
    <t>TRÄNING I APRIL 2023, I TIMMAR:</t>
  </si>
  <si>
    <t>TRÄNING I MAJ 2023, I TIMMAR:</t>
  </si>
  <si>
    <t>TRÄNING I JUNI 2023, I TIMMAR:</t>
  </si>
  <si>
    <t>TRÄNING I JULI 2023, I TIMMAR:</t>
  </si>
  <si>
    <t>TRÄNING I AUGUSTI 2023, I TIMMAR:</t>
  </si>
  <si>
    <t>TRÄNING I SEPTEMBER 2023, I TIMMAR:</t>
  </si>
  <si>
    <t>TRÄNING I OKTOBER 2023, I TIMMAR:</t>
  </si>
  <si>
    <t>TRÄNING I NOVEMBER 2023, I TIMMAR:</t>
  </si>
  <si>
    <t>TRÄNING I DECEMBER 2023, I TIMMAR:</t>
  </si>
  <si>
    <t>FYS</t>
  </si>
  <si>
    <t>Jan</t>
  </si>
  <si>
    <t>Feb</t>
  </si>
  <si>
    <t>Mar</t>
  </si>
  <si>
    <t>2022 länkas automatiskt från övriga ark. 2020 &amp; 2021 kan man mata in för hand om man vill.</t>
  </si>
  <si>
    <t>Apr</t>
  </si>
  <si>
    <t>Maj</t>
  </si>
  <si>
    <t>Jun</t>
  </si>
  <si>
    <t>Jul</t>
  </si>
  <si>
    <t>Aug</t>
  </si>
  <si>
    <t>Sep</t>
  </si>
  <si>
    <t>Okt</t>
  </si>
  <si>
    <t>Nov</t>
  </si>
  <si>
    <t>Dec</t>
  </si>
  <si>
    <t>Total</t>
  </si>
  <si>
    <t>Andel</t>
  </si>
  <si>
    <t>Matcher</t>
  </si>
  <si>
    <t>Singel</t>
  </si>
  <si>
    <t>Dubbel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</si>
</sst>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8"/>
      <color theme="1"/>
      <name val="DINOT"/>
    </font>
    <font>
      <sz val="14"/>
      <color theme="1"/>
      <name val="DINOT"/>
      <family val="2"/>
    </font>
    <font>
      <sz val="14"/>
      <name val="DINOT"/>
      <family val="2"/>
    </font>
    <font>
      <sz val="14"/>
      <color theme="1"/>
      <name val="DINOT"/>
    </font>
    <font>
      <b/>
      <sz val="14"/>
      <color theme="1"/>
      <name val="DINOT"/>
    </font>
    <font>
      <b/>
      <u/>
      <sz val="11"/>
      <color theme="1"/>
      <name val="Calibri"/>
      <family val="2"/>
      <scheme val="minor"/>
    </font>
    <font>
      <b/>
      <u/>
      <sz val="11"/>
      <color theme="1"/>
      <name val="Dinot"/>
    </font>
    <font>
      <b/>
      <sz val="16"/>
      <color theme="1"/>
      <name val="DINOT"/>
    </font>
    <font>
      <sz val="11"/>
      <color theme="1"/>
      <name val="DINOT"/>
    </font>
    <font>
      <b/>
      <sz val="11"/>
      <color theme="1"/>
      <name val="DINOT"/>
    </font>
    <font>
      <i/>
      <sz val="11"/>
      <color theme="1"/>
      <name val="DINOT"/>
    </font>
    <font>
      <b/>
      <u/>
      <sz val="8"/>
      <name val="Arial"/>
      <family val="2"/>
    </font>
    <font>
      <sz val="8"/>
      <color theme="1"/>
      <name val="Calibri"/>
      <family val="2"/>
      <scheme val="minor"/>
    </font>
    <font>
      <sz val="8"/>
      <name val="Arial"/>
      <family val="2"/>
    </font>
    <font>
      <b/>
      <sz val="11"/>
      <color indexed="8"/>
      <name val="DiNOT"/>
    </font>
    <font>
      <sz val="9"/>
      <color theme="1"/>
      <name val="Calibri"/>
      <family val="2"/>
      <scheme val="minor"/>
    </font>
    <font>
      <b/>
      <sz val="10"/>
      <color theme="0"/>
      <name val="Calibri"/>
      <family val="2"/>
      <scheme val="minor"/>
    </font>
    <font>
      <b/>
      <sz val="10"/>
      <color theme="1"/>
      <name val="Calibri"/>
      <family val="2"/>
      <scheme val="minor"/>
    </font>
    <font>
      <sz val="10"/>
      <color rgb="FF0070C0"/>
      <name val="Calibri"/>
      <family val="2"/>
      <scheme val="minor"/>
    </font>
    <font>
      <sz val="10"/>
      <color theme="1"/>
      <name val="Arial"/>
      <family val="2"/>
    </font>
    <font>
      <sz val="10"/>
      <color theme="1"/>
      <name val="Calibri (Brödtext)"/>
    </font>
    <font>
      <sz val="9"/>
      <color theme="1"/>
      <name val="DINOT"/>
    </font>
    <font>
      <sz val="11"/>
      <color theme="1"/>
      <name val="Calibri (Brödtext)"/>
    </font>
    <font>
      <sz val="11"/>
      <color rgb="FFFF0000"/>
      <name val="Calibri"/>
      <family val="2"/>
      <scheme val="minor"/>
    </font>
    <font>
      <sz val="10"/>
      <color theme="0"/>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FF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324696"/>
        <bgColor indexed="64"/>
      </patternFill>
    </fill>
    <fill>
      <patternFill patternType="solid">
        <fgColor theme="4" tint="0.79998168889431442"/>
        <bgColor indexed="64"/>
      </patternFill>
    </fill>
    <fill>
      <patternFill patternType="solid">
        <fgColor rgb="FF00B0F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theme="0"/>
      </right>
      <top/>
      <bottom/>
      <diagonal/>
    </border>
    <border>
      <left/>
      <right style="thin">
        <color theme="0"/>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24994659260841701"/>
      </right>
      <top style="thin">
        <color theme="4" tint="-0.499984740745262"/>
      </top>
      <bottom/>
      <diagonal/>
    </border>
    <border>
      <left/>
      <right style="thin">
        <color theme="4" tint="-0.499984740745262"/>
      </right>
      <top/>
      <bottom/>
      <diagonal/>
    </border>
    <border>
      <left/>
      <right style="thin">
        <color theme="4" tint="-0.24994659260841701"/>
      </right>
      <top/>
      <bottom/>
      <diagonal/>
    </border>
    <border>
      <left/>
      <right style="thin">
        <color theme="4" tint="-0.499984740745262"/>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3">
    <xf numFmtId="0" fontId="0" fillId="0" borderId="0"/>
    <xf numFmtId="0" fontId="2" fillId="0" borderId="0"/>
    <xf numFmtId="9" fontId="2" fillId="0" borderId="0" applyFont="0" applyFill="0" applyBorder="0" applyAlignment="0" applyProtection="0"/>
  </cellStyleXfs>
  <cellXfs count="278">
    <xf numFmtId="0" fontId="0" fillId="0" borderId="0" xfId="0"/>
    <xf numFmtId="0" fontId="0" fillId="0" borderId="2" xfId="0" applyBorder="1"/>
    <xf numFmtId="0" fontId="0" fillId="6" borderId="2" xfId="0" applyFill="1" applyBorder="1"/>
    <xf numFmtId="0" fontId="0" fillId="7" borderId="2" xfId="0" applyFill="1" applyBorder="1"/>
    <xf numFmtId="0" fontId="0" fillId="3" borderId="2" xfId="0" applyFill="1" applyBorder="1"/>
    <xf numFmtId="0" fontId="0" fillId="4" borderId="2" xfId="0" applyFill="1" applyBorder="1"/>
    <xf numFmtId="0" fontId="0" fillId="5" borderId="2" xfId="0" applyFill="1" applyBorder="1"/>
    <xf numFmtId="0" fontId="0" fillId="8" borderId="6" xfId="0" applyFill="1" applyBorder="1"/>
    <xf numFmtId="0" fontId="0" fillId="8" borderId="0" xfId="0" applyFill="1"/>
    <xf numFmtId="0" fontId="0" fillId="0" borderId="6" xfId="0" applyBorder="1"/>
    <xf numFmtId="0" fontId="0" fillId="8" borderId="4" xfId="0" applyFill="1" applyBorder="1"/>
    <xf numFmtId="0" fontId="0" fillId="8" borderId="5" xfId="0" applyFill="1" applyBorder="1"/>
    <xf numFmtId="0" fontId="0" fillId="8" borderId="1" xfId="0" applyFill="1" applyBorder="1"/>
    <xf numFmtId="0" fontId="0" fillId="8" borderId="7" xfId="0" applyFill="1" applyBorder="1"/>
    <xf numFmtId="0" fontId="0" fillId="8" borderId="8" xfId="0" applyFill="1" applyBorder="1"/>
    <xf numFmtId="0" fontId="0" fillId="0" borderId="8" xfId="0" applyBorder="1"/>
    <xf numFmtId="16" fontId="0" fillId="0" borderId="2" xfId="0" applyNumberFormat="1" applyBorder="1"/>
    <xf numFmtId="0" fontId="0" fillId="8" borderId="9" xfId="0" applyFill="1" applyBorder="1"/>
    <xf numFmtId="0" fontId="6" fillId="2" borderId="6" xfId="0" applyFont="1" applyFill="1" applyBorder="1"/>
    <xf numFmtId="0" fontId="9" fillId="0" borderId="2" xfId="0" applyFont="1" applyBorder="1" applyAlignment="1">
      <alignment horizontal="center"/>
    </xf>
    <xf numFmtId="0" fontId="10" fillId="0" borderId="13" xfId="0" applyFont="1" applyBorder="1" applyAlignment="1">
      <alignment horizontal="center"/>
    </xf>
    <xf numFmtId="0" fontId="12" fillId="0" borderId="0" xfId="0" applyFont="1"/>
    <xf numFmtId="0" fontId="9" fillId="0" borderId="5" xfId="1" applyFont="1" applyBorder="1" applyAlignment="1">
      <alignment horizontal="center"/>
    </xf>
    <xf numFmtId="0" fontId="9" fillId="0" borderId="2" xfId="1" applyFont="1" applyBorder="1" applyAlignment="1">
      <alignment horizontal="center"/>
    </xf>
    <xf numFmtId="0" fontId="12" fillId="0" borderId="2" xfId="0" applyFont="1" applyBorder="1"/>
    <xf numFmtId="0" fontId="2" fillId="0" borderId="5" xfId="1" applyBorder="1" applyAlignment="1">
      <alignment horizontal="left"/>
    </xf>
    <xf numFmtId="0" fontId="2" fillId="0" borderId="3" xfId="1" applyBorder="1" applyAlignment="1">
      <alignment horizontal="left"/>
    </xf>
    <xf numFmtId="0" fontId="2" fillId="0" borderId="2" xfId="1" applyBorder="1"/>
    <xf numFmtId="0" fontId="2" fillId="0" borderId="2" xfId="1" applyBorder="1" applyAlignment="1">
      <alignment horizontal="left"/>
    </xf>
    <xf numFmtId="0" fontId="0" fillId="0" borderId="2" xfId="0" applyBorder="1" applyAlignment="1">
      <alignment horizontal="left"/>
    </xf>
    <xf numFmtId="0" fontId="0" fillId="2" borderId="2" xfId="0" applyFill="1" applyBorder="1"/>
    <xf numFmtId="0" fontId="13" fillId="0" borderId="0" xfId="0" applyFont="1"/>
    <xf numFmtId="0" fontId="0" fillId="0" borderId="22" xfId="0" applyBorder="1"/>
    <xf numFmtId="0" fontId="0" fillId="0" borderId="23" xfId="0" applyBorder="1"/>
    <xf numFmtId="0" fontId="0" fillId="0" borderId="24" xfId="0" applyBorder="1"/>
    <xf numFmtId="0" fontId="0" fillId="0" borderId="1" xfId="0" applyBorder="1"/>
    <xf numFmtId="0" fontId="0" fillId="0" borderId="7" xfId="0" applyBorder="1"/>
    <xf numFmtId="0" fontId="8" fillId="0" borderId="0" xfId="0" applyFont="1"/>
    <xf numFmtId="0" fontId="11" fillId="0" borderId="0" xfId="0" applyFont="1"/>
    <xf numFmtId="0" fontId="0" fillId="7" borderId="0" xfId="0" applyFill="1"/>
    <xf numFmtId="0" fontId="0" fillId="0" borderId="9" xfId="0" applyBorder="1"/>
    <xf numFmtId="0" fontId="4" fillId="0" borderId="0" xfId="0" applyFont="1"/>
    <xf numFmtId="0" fontId="0" fillId="9" borderId="0" xfId="0" applyFill="1"/>
    <xf numFmtId="0" fontId="0" fillId="4" borderId="0" xfId="0" applyFill="1"/>
    <xf numFmtId="0" fontId="15" fillId="0" borderId="25" xfId="0" applyFont="1" applyBorder="1" applyAlignment="1">
      <alignment horizont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3" fillId="0" borderId="2" xfId="0" applyFont="1" applyBorder="1"/>
    <xf numFmtId="0" fontId="16" fillId="0" borderId="30" xfId="0" applyFont="1" applyBorder="1" applyAlignment="1">
      <alignment horizontal="center"/>
    </xf>
    <xf numFmtId="0" fontId="16" fillId="0" borderId="13" xfId="0" applyFont="1" applyBorder="1" applyAlignment="1">
      <alignment horizontal="center"/>
    </xf>
    <xf numFmtId="0" fontId="17" fillId="0" borderId="2" xfId="0" applyFont="1" applyBorder="1" applyAlignment="1">
      <alignment horizontal="center"/>
    </xf>
    <xf numFmtId="0" fontId="16" fillId="0" borderId="2" xfId="0" applyFont="1" applyBorder="1" applyAlignment="1">
      <alignment horizontal="center"/>
    </xf>
    <xf numFmtId="0" fontId="0" fillId="0" borderId="13" xfId="0" applyBorder="1"/>
    <xf numFmtId="0" fontId="0" fillId="0" borderId="31" xfId="0" applyBorder="1"/>
    <xf numFmtId="0" fontId="0" fillId="0" borderId="30" xfId="0" applyBorder="1"/>
    <xf numFmtId="0" fontId="13" fillId="0" borderId="16" xfId="0" applyFont="1" applyBorder="1"/>
    <xf numFmtId="0" fontId="13" fillId="0" borderId="17" xfId="0" applyFont="1" applyBorder="1"/>
    <xf numFmtId="0" fontId="13" fillId="0" borderId="18" xfId="0" applyFont="1" applyBorder="1"/>
    <xf numFmtId="0" fontId="13" fillId="0" borderId="32" xfId="0" applyFont="1" applyBorder="1"/>
    <xf numFmtId="0" fontId="13" fillId="0" borderId="33" xfId="0" applyFont="1" applyBorder="1"/>
    <xf numFmtId="0" fontId="13" fillId="0" borderId="19" xfId="0" applyFont="1" applyBorder="1"/>
    <xf numFmtId="0" fontId="13" fillId="0" borderId="20" xfId="0" applyFont="1" applyBorder="1"/>
    <xf numFmtId="0" fontId="13" fillId="0" borderId="21" xfId="0" applyFont="1" applyBorder="1"/>
    <xf numFmtId="0" fontId="12" fillId="0" borderId="32" xfId="0" applyFont="1" applyBorder="1"/>
    <xf numFmtId="0" fontId="12" fillId="0" borderId="33" xfId="0" applyFont="1" applyBorder="1"/>
    <xf numFmtId="0" fontId="13" fillId="0" borderId="34" xfId="0" applyFont="1" applyBorder="1"/>
    <xf numFmtId="0" fontId="18" fillId="0" borderId="32" xfId="0" applyFont="1" applyBorder="1"/>
    <xf numFmtId="0" fontId="12" fillId="0" borderId="35" xfId="0" applyFont="1" applyBorder="1"/>
    <xf numFmtId="0" fontId="12" fillId="0" borderId="23" xfId="0" applyFont="1" applyBorder="1"/>
    <xf numFmtId="0" fontId="12" fillId="0" borderId="36" xfId="0" applyFont="1" applyBorder="1"/>
    <xf numFmtId="0" fontId="13" fillId="0" borderId="2" xfId="0" applyFont="1" applyBorder="1"/>
    <xf numFmtId="0" fontId="12" fillId="0" borderId="22" xfId="0" applyFont="1" applyBorder="1"/>
    <xf numFmtId="0" fontId="12" fillId="0" borderId="37" xfId="0" applyFont="1" applyBorder="1"/>
    <xf numFmtId="0" fontId="12" fillId="0" borderId="1" xfId="0" applyFont="1" applyBorder="1"/>
    <xf numFmtId="0" fontId="12" fillId="0" borderId="38" xfId="0" applyFont="1" applyBorder="1"/>
    <xf numFmtId="0" fontId="13" fillId="0" borderId="3" xfId="0" applyFont="1" applyBorder="1"/>
    <xf numFmtId="0" fontId="12" fillId="0" borderId="5" xfId="0" applyFont="1" applyBorder="1"/>
    <xf numFmtId="0" fontId="12" fillId="0" borderId="19" xfId="0" applyFont="1" applyBorder="1"/>
    <xf numFmtId="0" fontId="12" fillId="0" borderId="20" xfId="0" applyFont="1" applyBorder="1"/>
    <xf numFmtId="0" fontId="12" fillId="0" borderId="21" xfId="0" applyFont="1" applyBorder="1"/>
    <xf numFmtId="0" fontId="12" fillId="0" borderId="3" xfId="0" applyFont="1" applyBorder="1"/>
    <xf numFmtId="164" fontId="0" fillId="3" borderId="2" xfId="0" applyNumberFormat="1" applyFill="1" applyBorder="1" applyAlignment="1">
      <alignment horizontal="right"/>
    </xf>
    <xf numFmtId="164" fontId="0" fillId="4" borderId="2" xfId="0" applyNumberFormat="1" applyFill="1" applyBorder="1" applyAlignment="1">
      <alignment horizontal="right"/>
    </xf>
    <xf numFmtId="164" fontId="0" fillId="5" borderId="2" xfId="0" applyNumberFormat="1" applyFill="1" applyBorder="1" applyAlignment="1">
      <alignment horizontal="right"/>
    </xf>
    <xf numFmtId="164" fontId="0" fillId="10" borderId="2" xfId="0" applyNumberFormat="1" applyFill="1" applyBorder="1"/>
    <xf numFmtId="164" fontId="0" fillId="10" borderId="6" xfId="0" applyNumberFormat="1" applyFill="1" applyBorder="1"/>
    <xf numFmtId="164" fontId="0" fillId="10" borderId="0" xfId="0" applyNumberFormat="1" applyFill="1"/>
    <xf numFmtId="164" fontId="0" fillId="10" borderId="9" xfId="0" applyNumberFormat="1" applyFill="1" applyBorder="1"/>
    <xf numFmtId="164" fontId="0" fillId="10" borderId="3" xfId="0" applyNumberFormat="1" applyFill="1" applyBorder="1"/>
    <xf numFmtId="164" fontId="0" fillId="10" borderId="4" xfId="0" applyNumberFormat="1" applyFill="1" applyBorder="1" applyAlignment="1">
      <alignment horizontal="right"/>
    </xf>
    <xf numFmtId="164" fontId="0" fillId="10" borderId="4" xfId="0" applyNumberFormat="1" applyFill="1" applyBorder="1"/>
    <xf numFmtId="164" fontId="0" fillId="10" borderId="5" xfId="0" applyNumberFormat="1" applyFill="1" applyBorder="1" applyAlignment="1">
      <alignment horizontal="right"/>
    </xf>
    <xf numFmtId="164" fontId="0" fillId="0" borderId="0" xfId="0" applyNumberFormat="1"/>
    <xf numFmtId="164" fontId="13" fillId="10" borderId="2" xfId="0" applyNumberFormat="1" applyFont="1" applyFill="1" applyBorder="1"/>
    <xf numFmtId="164" fontId="13" fillId="10" borderId="2" xfId="0" applyNumberFormat="1" applyFont="1" applyFill="1" applyBorder="1" applyAlignment="1">
      <alignment horizontal="right"/>
    </xf>
    <xf numFmtId="0" fontId="0" fillId="10" borderId="2" xfId="0" applyFill="1" applyBorder="1"/>
    <xf numFmtId="164" fontId="0" fillId="0" borderId="3" xfId="0" applyNumberFormat="1" applyBorder="1"/>
    <xf numFmtId="164" fontId="0" fillId="0" borderId="8" xfId="0" applyNumberFormat="1" applyBorder="1"/>
    <xf numFmtId="164" fontId="0" fillId="0" borderId="1" xfId="0" applyNumberFormat="1" applyBorder="1" applyAlignment="1">
      <alignment horizontal="right"/>
    </xf>
    <xf numFmtId="164" fontId="0" fillId="0" borderId="1" xfId="0" applyNumberFormat="1" applyBorder="1"/>
    <xf numFmtId="164" fontId="0" fillId="0" borderId="7" xfId="0" applyNumberFormat="1" applyBorder="1" applyAlignment="1">
      <alignment horizontal="right"/>
    </xf>
    <xf numFmtId="164" fontId="0" fillId="0" borderId="6" xfId="0" applyNumberFormat="1" applyBorder="1"/>
    <xf numFmtId="164" fontId="0" fillId="0" borderId="9" xfId="0" applyNumberFormat="1" applyBorder="1"/>
    <xf numFmtId="164" fontId="0" fillId="0" borderId="2" xfId="0" applyNumberFormat="1" applyBorder="1"/>
    <xf numFmtId="164" fontId="0" fillId="0" borderId="2" xfId="0" applyNumberFormat="1" applyBorder="1" applyAlignment="1">
      <alignment horizontal="right"/>
    </xf>
    <xf numFmtId="0" fontId="0" fillId="0" borderId="5" xfId="0" applyBorder="1"/>
    <xf numFmtId="0" fontId="0" fillId="12" borderId="2" xfId="0" applyFill="1" applyBorder="1" applyAlignment="1">
      <alignment horizontal="center"/>
    </xf>
    <xf numFmtId="16" fontId="12" fillId="12" borderId="2" xfId="0" applyNumberFormat="1" applyFont="1" applyFill="1" applyBorder="1" applyAlignment="1">
      <alignment horizontal="center"/>
    </xf>
    <xf numFmtId="0" fontId="19" fillId="0" borderId="2" xfId="0" applyFont="1" applyBorder="1" applyAlignment="1">
      <alignment horizontal="center"/>
    </xf>
    <xf numFmtId="0" fontId="0" fillId="0" borderId="39" xfId="0" applyBorder="1" applyAlignment="1">
      <alignment horizontal="center"/>
    </xf>
    <xf numFmtId="0" fontId="12" fillId="0" borderId="39" xfId="0" applyFont="1" applyBorder="1" applyAlignment="1">
      <alignment horizontal="center"/>
    </xf>
    <xf numFmtId="0" fontId="20" fillId="13" borderId="40" xfId="0" applyFont="1" applyFill="1" applyBorder="1"/>
    <xf numFmtId="0" fontId="1" fillId="0" borderId="0" xfId="0" applyFont="1"/>
    <xf numFmtId="0" fontId="20" fillId="13" borderId="41" xfId="0" applyFont="1" applyFill="1" applyBorder="1"/>
    <xf numFmtId="0" fontId="20" fillId="13" borderId="42" xfId="0" applyFont="1" applyFill="1" applyBorder="1" applyAlignment="1">
      <alignment horizontal="right"/>
    </xf>
    <xf numFmtId="0" fontId="20" fillId="13" borderId="41" xfId="0" applyFont="1" applyFill="1" applyBorder="1" applyAlignment="1">
      <alignment horizontal="right"/>
    </xf>
    <xf numFmtId="0" fontId="1" fillId="0" borderId="0" xfId="0" applyFont="1" applyAlignment="1">
      <alignment horizontal="right"/>
    </xf>
    <xf numFmtId="0" fontId="1" fillId="14" borderId="43" xfId="0" applyFont="1" applyFill="1" applyBorder="1"/>
    <xf numFmtId="164" fontId="1" fillId="0" borderId="0" xfId="0" applyNumberFormat="1" applyFont="1" applyAlignment="1">
      <alignment horizontal="right"/>
    </xf>
    <xf numFmtId="164" fontId="1" fillId="0" borderId="44" xfId="0" applyNumberFormat="1" applyFont="1" applyBorder="1" applyAlignment="1">
      <alignment horizontal="right"/>
    </xf>
    <xf numFmtId="0" fontId="1" fillId="14" borderId="45" xfId="0" applyFont="1" applyFill="1" applyBorder="1"/>
    <xf numFmtId="164" fontId="1" fillId="0" borderId="46" xfId="0" applyNumberFormat="1" applyFont="1" applyBorder="1" applyAlignment="1">
      <alignment horizontal="right"/>
    </xf>
    <xf numFmtId="0" fontId="1" fillId="14" borderId="47" xfId="0" applyFont="1" applyFill="1" applyBorder="1"/>
    <xf numFmtId="164" fontId="1" fillId="0" borderId="48" xfId="0" applyNumberFormat="1" applyFont="1" applyBorder="1" applyAlignment="1">
      <alignment horizontal="right"/>
    </xf>
    <xf numFmtId="164" fontId="1" fillId="0" borderId="49" xfId="0" applyNumberFormat="1" applyFont="1" applyBorder="1" applyAlignment="1">
      <alignment horizontal="right"/>
    </xf>
    <xf numFmtId="0" fontId="21" fillId="14" borderId="45" xfId="0" applyFont="1" applyFill="1" applyBorder="1" applyAlignment="1">
      <alignment horizontal="left"/>
    </xf>
    <xf numFmtId="0" fontId="21" fillId="0" borderId="0" xfId="0" applyFont="1" applyAlignment="1">
      <alignment horizontal="right"/>
    </xf>
    <xf numFmtId="0" fontId="21" fillId="0" borderId="46" xfId="0" applyFont="1" applyBorder="1" applyAlignment="1">
      <alignment horizontal="right"/>
    </xf>
    <xf numFmtId="1" fontId="21" fillId="0" borderId="0" xfId="0" applyNumberFormat="1" applyFont="1" applyAlignment="1">
      <alignment horizontal="right"/>
    </xf>
    <xf numFmtId="1" fontId="21" fillId="0" borderId="45" xfId="0" applyNumberFormat="1" applyFont="1" applyBorder="1" applyAlignment="1">
      <alignment horizontal="right"/>
    </xf>
    <xf numFmtId="9" fontId="1" fillId="0" borderId="48" xfId="2" applyFont="1" applyBorder="1" applyAlignment="1">
      <alignment horizontal="right"/>
    </xf>
    <xf numFmtId="9" fontId="1" fillId="0" borderId="48" xfId="2" applyFont="1" applyBorder="1"/>
    <xf numFmtId="9" fontId="1" fillId="0" borderId="49" xfId="2" applyFont="1" applyBorder="1"/>
    <xf numFmtId="9" fontId="1" fillId="0" borderId="47" xfId="2" applyFont="1" applyBorder="1"/>
    <xf numFmtId="0" fontId="21" fillId="14" borderId="45" xfId="0" applyFont="1" applyFill="1" applyBorder="1"/>
    <xf numFmtId="0" fontId="1" fillId="0" borderId="46" xfId="0" applyFont="1" applyBorder="1"/>
    <xf numFmtId="0" fontId="1" fillId="0" borderId="45" xfId="0" applyFont="1" applyBorder="1"/>
    <xf numFmtId="0" fontId="21" fillId="14" borderId="47" xfId="0" applyFont="1" applyFill="1" applyBorder="1" applyAlignment="1">
      <alignment horizontal="left"/>
    </xf>
    <xf numFmtId="0" fontId="1" fillId="0" borderId="48" xfId="0" applyFont="1" applyBorder="1" applyAlignment="1">
      <alignment horizontal="right"/>
    </xf>
    <xf numFmtId="0" fontId="21" fillId="0" borderId="48" xfId="0" applyFont="1" applyBorder="1" applyAlignment="1">
      <alignment horizontal="right"/>
    </xf>
    <xf numFmtId="0" fontId="1" fillId="0" borderId="48" xfId="0" applyFont="1" applyBorder="1"/>
    <xf numFmtId="0" fontId="1" fillId="0" borderId="49" xfId="0" applyFont="1" applyBorder="1"/>
    <xf numFmtId="0" fontId="1" fillId="0" borderId="47" xfId="0" applyFont="1" applyBorder="1"/>
    <xf numFmtId="0" fontId="22" fillId="0" borderId="0" xfId="0" applyFont="1"/>
    <xf numFmtId="0" fontId="6" fillId="2" borderId="0" xfId="0" applyFont="1" applyFill="1" applyAlignment="1">
      <alignment horizontal="center"/>
    </xf>
    <xf numFmtId="0" fontId="0" fillId="0" borderId="0" xfId="0" applyAlignment="1">
      <alignment horizontal="center"/>
    </xf>
    <xf numFmtId="0" fontId="23" fillId="0" borderId="50" xfId="0" applyFont="1" applyBorder="1" applyAlignment="1">
      <alignment horizontal="center" wrapText="1"/>
    </xf>
    <xf numFmtId="16" fontId="23" fillId="0" borderId="51" xfId="0" applyNumberFormat="1" applyFont="1" applyBorder="1" applyAlignment="1">
      <alignment horizontal="right" wrapText="1"/>
    </xf>
    <xf numFmtId="0" fontId="23" fillId="0" borderId="52" xfId="0" applyFont="1" applyBorder="1" applyAlignment="1">
      <alignment horizontal="center" wrapText="1"/>
    </xf>
    <xf numFmtId="16" fontId="23" fillId="0" borderId="53" xfId="0" applyNumberFormat="1" applyFont="1" applyBorder="1" applyAlignment="1">
      <alignment horizontal="right" wrapText="1"/>
    </xf>
    <xf numFmtId="0" fontId="23" fillId="2" borderId="52" xfId="0" applyFont="1" applyFill="1" applyBorder="1" applyAlignment="1">
      <alignment horizontal="center" wrapText="1"/>
    </xf>
    <xf numFmtId="1" fontId="1" fillId="0" borderId="0" xfId="0" applyNumberFormat="1" applyFont="1" applyAlignment="1">
      <alignment horizontal="right"/>
    </xf>
    <xf numFmtId="14" fontId="0" fillId="0" borderId="2" xfId="0" applyNumberFormat="1" applyBorder="1"/>
    <xf numFmtId="14" fontId="0" fillId="0" borderId="0" xfId="0" applyNumberFormat="1"/>
    <xf numFmtId="0" fontId="25" fillId="0" borderId="0" xfId="0" applyFont="1"/>
    <xf numFmtId="0" fontId="27" fillId="0" borderId="0" xfId="0" applyFont="1" applyAlignment="1">
      <alignment horizontal="center" vertical="center"/>
    </xf>
    <xf numFmtId="0" fontId="1" fillId="0" borderId="23" xfId="0" applyFont="1" applyBorder="1"/>
    <xf numFmtId="9" fontId="1" fillId="0" borderId="1" xfId="2" applyFont="1" applyBorder="1"/>
    <xf numFmtId="0" fontId="1" fillId="0" borderId="22" xfId="0" applyFont="1" applyBorder="1"/>
    <xf numFmtId="0" fontId="21" fillId="0" borderId="23" xfId="0" applyFont="1" applyBorder="1"/>
    <xf numFmtId="0" fontId="1" fillId="0" borderId="24" xfId="0" applyFont="1" applyBorder="1"/>
    <xf numFmtId="0" fontId="1" fillId="0" borderId="6" xfId="0" applyFont="1" applyBorder="1"/>
    <xf numFmtId="0" fontId="1" fillId="0" borderId="9" xfId="0" applyFont="1" applyBorder="1"/>
    <xf numFmtId="0" fontId="1" fillId="0" borderId="8" xfId="0" applyFont="1" applyBorder="1"/>
    <xf numFmtId="0" fontId="1" fillId="0" borderId="1" xfId="0" applyFont="1" applyBorder="1"/>
    <xf numFmtId="0" fontId="21" fillId="0" borderId="1" xfId="0" applyFont="1" applyBorder="1"/>
    <xf numFmtId="0" fontId="1" fillId="0" borderId="7" xfId="0" applyFont="1" applyBorder="1"/>
    <xf numFmtId="1" fontId="21" fillId="0" borderId="23" xfId="0" applyNumberFormat="1" applyFont="1" applyBorder="1"/>
    <xf numFmtId="0" fontId="28" fillId="13" borderId="22" xfId="0" applyFont="1" applyFill="1" applyBorder="1" applyAlignment="1">
      <alignment horizontal="right"/>
    </xf>
    <xf numFmtId="0" fontId="28" fillId="13" borderId="23" xfId="0" applyFont="1" applyFill="1" applyBorder="1"/>
    <xf numFmtId="0" fontId="28" fillId="13" borderId="24" xfId="0" applyFont="1" applyFill="1" applyBorder="1"/>
    <xf numFmtId="0" fontId="28" fillId="13" borderId="6" xfId="0" applyFont="1" applyFill="1" applyBorder="1" applyAlignment="1">
      <alignment horizontal="right"/>
    </xf>
    <xf numFmtId="0" fontId="28" fillId="13" borderId="0" xfId="0" applyFont="1" applyFill="1"/>
    <xf numFmtId="0" fontId="28" fillId="13" borderId="0" xfId="0" applyFont="1" applyFill="1" applyAlignment="1">
      <alignment horizontal="right"/>
    </xf>
    <xf numFmtId="0" fontId="28" fillId="13" borderId="9" xfId="0" applyFont="1" applyFill="1" applyBorder="1" applyAlignment="1">
      <alignment horizontal="right"/>
    </xf>
    <xf numFmtId="164" fontId="1" fillId="0" borderId="6" xfId="0" applyNumberFormat="1" applyFont="1" applyBorder="1"/>
    <xf numFmtId="164" fontId="1" fillId="0" borderId="0" xfId="0" applyNumberFormat="1" applyFont="1"/>
    <xf numFmtId="164" fontId="1" fillId="0" borderId="9" xfId="0" applyNumberFormat="1" applyFont="1" applyBorder="1"/>
    <xf numFmtId="164" fontId="1" fillId="0" borderId="8" xfId="0" applyNumberFormat="1" applyFont="1" applyBorder="1"/>
    <xf numFmtId="164" fontId="1" fillId="0" borderId="1" xfId="0" applyNumberFormat="1" applyFont="1" applyBorder="1"/>
    <xf numFmtId="164" fontId="1" fillId="0" borderId="7" xfId="0" applyNumberFormat="1" applyFont="1" applyBorder="1"/>
    <xf numFmtId="1" fontId="21" fillId="0" borderId="22" xfId="0" applyNumberFormat="1" applyFont="1" applyBorder="1"/>
    <xf numFmtId="1" fontId="21" fillId="0" borderId="24" xfId="0" applyNumberFormat="1" applyFont="1" applyBorder="1"/>
    <xf numFmtId="9" fontId="1" fillId="0" borderId="8" xfId="2" applyFont="1" applyBorder="1"/>
    <xf numFmtId="9" fontId="1" fillId="0" borderId="7" xfId="2" applyFont="1" applyBorder="1"/>
    <xf numFmtId="0" fontId="0" fillId="15" borderId="2" xfId="0" applyFill="1" applyBorder="1"/>
    <xf numFmtId="16" fontId="0" fillId="2" borderId="2" xfId="0" applyNumberFormat="1" applyFill="1" applyBorder="1"/>
    <xf numFmtId="0" fontId="2" fillId="0" borderId="39" xfId="1" applyBorder="1"/>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4" borderId="2" xfId="0" applyFill="1" applyBorder="1" applyAlignment="1">
      <alignment horizontal="center"/>
    </xf>
    <xf numFmtId="0" fontId="0" fillId="5" borderId="2" xfId="0" applyFill="1" applyBorder="1" applyAlignment="1">
      <alignment horizontal="center"/>
    </xf>
    <xf numFmtId="0" fontId="6" fillId="2" borderId="6" xfId="0" applyFont="1" applyFill="1" applyBorder="1" applyAlignment="1">
      <alignment horizontal="center"/>
    </xf>
    <xf numFmtId="0" fontId="6" fillId="2" borderId="0" xfId="0" applyFont="1" applyFill="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6" fillId="2" borderId="1" xfId="0" applyFont="1" applyFill="1" applyBorder="1" applyAlignment="1">
      <alignment horizontal="center"/>
    </xf>
    <xf numFmtId="0" fontId="5" fillId="2" borderId="0" xfId="0" applyFont="1" applyFill="1" applyAlignment="1">
      <alignment horizontal="center"/>
    </xf>
    <xf numFmtId="0" fontId="7" fillId="2" borderId="0" xfId="0" applyFont="1" applyFill="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11" fillId="0" borderId="8" xfId="0" applyFont="1" applyBorder="1" applyAlignment="1">
      <alignment horizontal="center"/>
    </xf>
    <xf numFmtId="0" fontId="11" fillId="0" borderId="7" xfId="0" applyFont="1" applyBorder="1" applyAlignment="1">
      <alignment horizontal="center"/>
    </xf>
    <xf numFmtId="0" fontId="9" fillId="0" borderId="14" xfId="1" applyFont="1" applyBorder="1" applyAlignment="1">
      <alignment horizontal="center"/>
    </xf>
    <xf numFmtId="0" fontId="9" fillId="0" borderId="15" xfId="1"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4" xfId="0" applyFill="1" applyBorder="1" applyAlignment="1">
      <alignment horizontal="center"/>
    </xf>
    <xf numFmtId="0" fontId="0" fillId="9" borderId="6" xfId="0" applyFill="1" applyBorder="1" applyAlignment="1">
      <alignment horizontal="center"/>
    </xf>
    <xf numFmtId="0" fontId="0" fillId="9" borderId="0" xfId="0" applyFill="1" applyAlignment="1">
      <alignment horizontal="center"/>
    </xf>
    <xf numFmtId="0" fontId="0" fillId="9" borderId="9" xfId="0" applyFill="1" applyBorder="1" applyAlignment="1">
      <alignment horizontal="center"/>
    </xf>
    <xf numFmtId="0" fontId="0" fillId="9" borderId="8" xfId="0" applyFill="1" applyBorder="1" applyAlignment="1">
      <alignment horizontal="center"/>
    </xf>
    <xf numFmtId="0" fontId="0" fillId="9" borderId="1" xfId="0" applyFill="1" applyBorder="1" applyAlignment="1">
      <alignment horizontal="center"/>
    </xf>
    <xf numFmtId="0" fontId="0" fillId="9" borderId="7"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6" xfId="0" applyFill="1" applyBorder="1" applyAlignment="1">
      <alignment horizontal="center"/>
    </xf>
    <xf numFmtId="0" fontId="0" fillId="4" borderId="0" xfId="0" applyFill="1" applyAlignment="1">
      <alignment horizontal="center"/>
    </xf>
    <xf numFmtId="0" fontId="0" fillId="4" borderId="9" xfId="0" applyFill="1" applyBorder="1" applyAlignment="1">
      <alignment horizontal="center"/>
    </xf>
    <xf numFmtId="0" fontId="0" fillId="4" borderId="8" xfId="0" applyFill="1" applyBorder="1" applyAlignment="1">
      <alignment horizontal="center"/>
    </xf>
    <xf numFmtId="0" fontId="0" fillId="4" borderId="1" xfId="0" applyFill="1" applyBorder="1" applyAlignment="1">
      <alignment horizontal="center"/>
    </xf>
    <xf numFmtId="0" fontId="0" fillId="4" borderId="7" xfId="0" applyFill="1" applyBorder="1" applyAlignment="1">
      <alignment horizontal="center"/>
    </xf>
    <xf numFmtId="0" fontId="26" fillId="4" borderId="22"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3" fillId="0" borderId="18"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24" fillId="0" borderId="22"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16" fillId="0" borderId="26" xfId="0"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8" fillId="0" borderId="32" xfId="0" applyFont="1" applyBorder="1" applyAlignment="1">
      <alignment horizontal="center"/>
    </xf>
    <xf numFmtId="0" fontId="8" fillId="0" borderId="0" xfId="0" applyFont="1" applyAlignment="1">
      <alignment horizontal="center"/>
    </xf>
    <xf numFmtId="0" fontId="8" fillId="0" borderId="33"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164" fontId="13" fillId="11" borderId="3" xfId="0" applyNumberFormat="1" applyFont="1" applyFill="1" applyBorder="1" applyAlignment="1">
      <alignment horizontal="center"/>
    </xf>
    <xf numFmtId="164" fontId="13" fillId="11" borderId="4" xfId="0" applyNumberFormat="1" applyFont="1" applyFill="1" applyBorder="1" applyAlignment="1">
      <alignment horizontal="center"/>
    </xf>
    <xf numFmtId="164" fontId="13" fillId="11" borderId="5" xfId="0" applyNumberFormat="1" applyFont="1" applyFill="1" applyBorder="1" applyAlignment="1">
      <alignment horizontal="center"/>
    </xf>
    <xf numFmtId="164" fontId="0" fillId="3" borderId="2" xfId="0" applyNumberFormat="1" applyFill="1" applyBorder="1" applyAlignment="1">
      <alignment horizontal="center"/>
    </xf>
    <xf numFmtId="164" fontId="0" fillId="4" borderId="2" xfId="0" applyNumberFormat="1" applyFill="1" applyBorder="1" applyAlignment="1">
      <alignment horizontal="center"/>
    </xf>
    <xf numFmtId="164" fontId="0" fillId="5" borderId="2" xfId="0" applyNumberFormat="1" applyFill="1" applyBorder="1" applyAlignment="1">
      <alignment horizontal="center"/>
    </xf>
    <xf numFmtId="164" fontId="4" fillId="10" borderId="3" xfId="0" applyNumberFormat="1" applyFont="1" applyFill="1" applyBorder="1" applyAlignment="1">
      <alignment horizontal="center"/>
    </xf>
    <xf numFmtId="164" fontId="4" fillId="10" borderId="4" xfId="0" applyNumberFormat="1" applyFont="1" applyFill="1" applyBorder="1" applyAlignment="1">
      <alignment horizontal="center"/>
    </xf>
    <xf numFmtId="164" fontId="4" fillId="10" borderId="5" xfId="0" applyNumberFormat="1" applyFont="1" applyFill="1" applyBorder="1" applyAlignment="1">
      <alignment horizontal="center"/>
    </xf>
    <xf numFmtId="0" fontId="20" fillId="13" borderId="0" xfId="0" applyFont="1" applyFill="1" applyAlignment="1">
      <alignment horizontal="center"/>
    </xf>
    <xf numFmtId="0" fontId="20" fillId="13" borderId="40" xfId="0" applyFont="1" applyFill="1" applyBorder="1" applyAlignment="1">
      <alignment horizontal="center"/>
    </xf>
  </cellXfs>
  <cellStyles count="3">
    <cellStyle name="Normal" xfId="0" builtinId="0"/>
    <cellStyle name="Normal 2" xfId="1" xr:uid="{3A586B33-4C38-4989-92FD-A317724C796D}"/>
    <cellStyle name="Procent" xfId="2" builtinId="5"/>
  </cellStyles>
  <dxfs count="0"/>
  <tableStyles count="0" defaultTableStyle="TableStyleMedium2" defaultPivotStyle="PivotStyleLight16"/>
  <colors>
    <mruColors>
      <color rgb="FF324696"/>
      <color rgb="FF323C96"/>
      <color rgb="FF323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400" b="1">
                <a:solidFill>
                  <a:srgbClr val="324696"/>
                </a:solidFill>
                <a:latin typeface="+mn-lt"/>
              </a:rPr>
              <a:t>TENNISTIMMAR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3291312615227817E-2"/>
          <c:y val="0.10411350641287377"/>
          <c:w val="0.95257815464143492"/>
          <c:h val="0.81320775203045026"/>
        </c:manualLayout>
      </c:layout>
      <c:barChart>
        <c:barDir val="col"/>
        <c:grouping val="clustered"/>
        <c:varyColors val="0"/>
        <c:ser>
          <c:idx val="0"/>
          <c:order val="0"/>
          <c:tx>
            <c:strRef>
              <c:f>ÖVERSIKT!$B$1</c:f>
              <c:strCache>
                <c:ptCount val="1"/>
                <c:pt idx="0">
                  <c:v>2020</c:v>
                </c:pt>
              </c:strCache>
            </c:strRef>
          </c:tx>
          <c:spPr>
            <a:solidFill>
              <a:schemeClr val="accent2"/>
            </a:solidFill>
            <a:ln>
              <a:noFill/>
            </a:ln>
            <a:effectLst/>
          </c:spPr>
          <c:invertIfNegative val="0"/>
          <c:cat>
            <c:strRef>
              <c:f>ÖVERSIKT!$A$3:$A$14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ÖVERSIKT!$E$3:$E$14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49-41E2-99A1-CF27C3728D13}"/>
            </c:ext>
          </c:extLst>
        </c:ser>
        <c:ser>
          <c:idx val="1"/>
          <c:order val="1"/>
          <c:tx>
            <c:strRef>
              <c:f>ÖVERSIKT!$H$1</c:f>
              <c:strCache>
                <c:ptCount val="1"/>
                <c:pt idx="0">
                  <c:v>2021</c:v>
                </c:pt>
              </c:strCache>
            </c:strRef>
          </c:tx>
          <c:spPr>
            <a:solidFill>
              <a:schemeClr val="bg1">
                <a:lumMod val="65000"/>
              </a:schemeClr>
            </a:solidFill>
            <a:ln>
              <a:noFill/>
            </a:ln>
            <a:effectLst/>
          </c:spPr>
          <c:invertIfNegative val="0"/>
          <c:cat>
            <c:strRef>
              <c:f>ÖVERSIKT!$A$3:$A$14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ÖVERSIKT!$K$3:$K$14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949-41E2-99A1-CF27C3728D13}"/>
            </c:ext>
          </c:extLst>
        </c:ser>
        <c:ser>
          <c:idx val="2"/>
          <c:order val="2"/>
          <c:tx>
            <c:strRef>
              <c:f>ÖVERSIKT!$N$1</c:f>
              <c:strCache>
                <c:ptCount val="1"/>
                <c:pt idx="0">
                  <c:v>2022</c:v>
                </c:pt>
              </c:strCache>
            </c:strRef>
          </c:tx>
          <c:spPr>
            <a:solidFill>
              <a:srgbClr val="324696"/>
            </a:solidFill>
            <a:ln>
              <a:noFill/>
            </a:ln>
            <a:effectLst/>
          </c:spPr>
          <c:invertIfNegative val="0"/>
          <c:cat>
            <c:strRef>
              <c:f>ÖVERSIKT!$A$3:$A$14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ÖVERSIKT!$Q$3:$Q$14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949-41E2-99A1-CF27C3728D13}"/>
            </c:ext>
          </c:extLst>
        </c:ser>
        <c:ser>
          <c:idx val="3"/>
          <c:order val="3"/>
          <c:tx>
            <c:strRef>
              <c:f>ÖVERSIKT!$T$1</c:f>
              <c:strCache>
                <c:ptCount val="1"/>
              </c:strCache>
            </c:strRef>
          </c:tx>
          <c:spPr>
            <a:solidFill>
              <a:schemeClr val="accent4"/>
            </a:solidFill>
            <a:ln>
              <a:noFill/>
            </a:ln>
            <a:effectLst/>
          </c:spPr>
          <c:invertIfNegative val="0"/>
          <c:cat>
            <c:strRef>
              <c:f>ÖVERSIKT!$A$3:$A$14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ÖVERSIKT!$W$3:$W$14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071-E245-B504-1E087AFC0B2E}"/>
            </c:ext>
          </c:extLst>
        </c:ser>
        <c:dLbls>
          <c:showLegendKey val="0"/>
          <c:showVal val="0"/>
          <c:showCatName val="0"/>
          <c:showSerName val="0"/>
          <c:showPercent val="0"/>
          <c:showBubbleSize val="0"/>
        </c:dLbls>
        <c:gapWidth val="219"/>
        <c:axId val="337206064"/>
        <c:axId val="337210328"/>
      </c:barChart>
      <c:catAx>
        <c:axId val="3372060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337210328"/>
        <c:crosses val="autoZero"/>
        <c:auto val="1"/>
        <c:lblAlgn val="ctr"/>
        <c:lblOffset val="100"/>
        <c:noMultiLvlLbl val="0"/>
      </c:catAx>
      <c:valAx>
        <c:axId val="337210328"/>
        <c:scaling>
          <c:orientation val="minMax"/>
        </c:scaling>
        <c:delete val="0"/>
        <c:axPos val="l"/>
        <c:majorGridlines>
          <c:spPr>
            <a:ln w="9525" cap="flat" cmpd="sng" algn="ctr">
              <a:solidFill>
                <a:schemeClr val="bg1">
                  <a:lumMod val="85000"/>
                </a:schemeClr>
              </a:solidFill>
              <a:prstDash val="sysDash"/>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337206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chemeClr val="accent1">
          <a:lumMod val="50000"/>
        </a:schemeClr>
      </a:solidFill>
      <a:round/>
    </a:ln>
    <a:effectLst/>
  </c:spPr>
  <c:txPr>
    <a:bodyPr/>
    <a:lstStyle/>
    <a:p>
      <a:pPr>
        <a:defRPr sz="100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12568546482182"/>
          <c:y val="2.8648822796029913E-2"/>
          <c:w val="0.546415501648567"/>
          <c:h val="0.8656484105268750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2F-42F8-AD50-247C45BE76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E2F-42F8-AD50-247C45BE76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2F-42F8-AD50-247C45BE7608}"/>
              </c:ext>
            </c:extLst>
          </c:dPt>
          <c:cat>
            <c:strRef>
              <c:f>ÖVERSIKT!$T$2:$V$2</c:f>
              <c:strCache>
                <c:ptCount val="3"/>
                <c:pt idx="0">
                  <c:v>KLTK</c:v>
                </c:pt>
                <c:pt idx="1">
                  <c:v>EGEN</c:v>
                </c:pt>
                <c:pt idx="2">
                  <c:v>MATCH</c:v>
                </c:pt>
              </c:strCache>
            </c:strRef>
          </c:cat>
          <c:val>
            <c:numRef>
              <c:f>ÖVERSIKT!$T$16:$V$16</c:f>
              <c:numCache>
                <c:formatCode>0%</c:formatCode>
                <c:ptCount val="3"/>
                <c:pt idx="0">
                  <c:v>0</c:v>
                </c:pt>
                <c:pt idx="1">
                  <c:v>0</c:v>
                </c:pt>
                <c:pt idx="2">
                  <c:v>0</c:v>
                </c:pt>
              </c:numCache>
            </c:numRef>
          </c:val>
          <c:extLst>
            <c:ext xmlns:c16="http://schemas.microsoft.com/office/drawing/2014/chart" uri="{C3380CC4-5D6E-409C-BE32-E72D297353CC}">
              <c16:uniqueId val="{00000006-6E2F-42F8-AD50-247C45BE76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324696"/>
      </a:solid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12568546482182"/>
          <c:y val="2.8648822796029913E-2"/>
          <c:w val="0.546415501648567"/>
          <c:h val="0.8656484105268750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DF-4B1C-8C44-D0A411102E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DF-4B1C-8C44-D0A411102E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DF-4B1C-8C44-D0A411102EC2}"/>
              </c:ext>
            </c:extLst>
          </c:dPt>
          <c:cat>
            <c:strRef>
              <c:f>ÖVERSIKT!$W$2:$Y$2</c:f>
              <c:strCache>
                <c:ptCount val="3"/>
                <c:pt idx="0">
                  <c:v>TENNIS</c:v>
                </c:pt>
                <c:pt idx="1">
                  <c:v>RUTINER</c:v>
                </c:pt>
                <c:pt idx="2">
                  <c:v>FYS</c:v>
                </c:pt>
              </c:strCache>
            </c:strRef>
          </c:cat>
          <c:val>
            <c:numRef>
              <c:f>ÖVERSIKT!$W$16:$Y$16</c:f>
              <c:numCache>
                <c:formatCode>0%</c:formatCode>
                <c:ptCount val="3"/>
                <c:pt idx="0">
                  <c:v>0</c:v>
                </c:pt>
                <c:pt idx="1">
                  <c:v>0</c:v>
                </c:pt>
                <c:pt idx="2">
                  <c:v>0</c:v>
                </c:pt>
              </c:numCache>
            </c:numRef>
          </c:val>
          <c:extLst>
            <c:ext xmlns:c16="http://schemas.microsoft.com/office/drawing/2014/chart" uri="{C3380CC4-5D6E-409C-BE32-E72D297353CC}">
              <c16:uniqueId val="{00000006-0CDF-4B1C-8C44-D0A411102EC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324696"/>
      </a:solid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gif"/><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25210</xdr:colOff>
      <xdr:row>20</xdr:row>
      <xdr:rowOff>40342</xdr:rowOff>
    </xdr:from>
    <xdr:to>
      <xdr:col>19</xdr:col>
      <xdr:colOff>11205</xdr:colOff>
      <xdr:row>39</xdr:row>
      <xdr:rowOff>142874</xdr:rowOff>
    </xdr:to>
    <xdr:graphicFrame macro="">
      <xdr:nvGraphicFramePr>
        <xdr:cNvPr id="2" name="Diagram 1">
          <a:extLst>
            <a:ext uri="{FF2B5EF4-FFF2-40B4-BE49-F238E27FC236}">
              <a16:creationId xmlns:a16="http://schemas.microsoft.com/office/drawing/2014/main" id="{B54CB077-B51B-407D-86C7-560DCB576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17</xdr:col>
      <xdr:colOff>226218</xdr:colOff>
      <xdr:row>20</xdr:row>
      <xdr:rowOff>84669</xdr:rowOff>
    </xdr:from>
    <xdr:ext cx="692971" cy="664706"/>
    <xdr:pic>
      <xdr:nvPicPr>
        <xdr:cNvPr id="3" name="Picture 1">
          <a:extLst>
            <a:ext uri="{FF2B5EF4-FFF2-40B4-BE49-F238E27FC236}">
              <a16:creationId xmlns:a16="http://schemas.microsoft.com/office/drawing/2014/main" id="{CDF480D5-495C-4CEC-909F-21ABF24884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6818" y="3350383"/>
          <a:ext cx="692971" cy="664706"/>
        </a:xfrm>
        <a:prstGeom prst="rect">
          <a:avLst/>
        </a:prstGeom>
        <a:solidFill>
          <a:srgbClr val="008000"/>
        </a:solidFill>
      </xdr:spPr>
    </xdr:pic>
    <xdr:clientData/>
  </xdr:oneCellAnchor>
  <xdr:twoCellAnchor>
    <xdr:from>
      <xdr:col>0</xdr:col>
      <xdr:colOff>34868</xdr:colOff>
      <xdr:row>40</xdr:row>
      <xdr:rowOff>13780</xdr:rowOff>
    </xdr:from>
    <xdr:to>
      <xdr:col>9</xdr:col>
      <xdr:colOff>225368</xdr:colOff>
      <xdr:row>55</xdr:row>
      <xdr:rowOff>11906</xdr:rowOff>
    </xdr:to>
    <xdr:graphicFrame macro="">
      <xdr:nvGraphicFramePr>
        <xdr:cNvPr id="4" name="Diagram 3">
          <a:extLst>
            <a:ext uri="{FF2B5EF4-FFF2-40B4-BE49-F238E27FC236}">
              <a16:creationId xmlns:a16="http://schemas.microsoft.com/office/drawing/2014/main" id="{95E6A104-7885-499E-9000-C55DEBCB9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273842</xdr:colOff>
      <xdr:row>40</xdr:row>
      <xdr:rowOff>15315</xdr:rowOff>
    </xdr:from>
    <xdr:to>
      <xdr:col>19</xdr:col>
      <xdr:colOff>15306</xdr:colOff>
      <xdr:row>55</xdr:row>
      <xdr:rowOff>11906</xdr:rowOff>
    </xdr:to>
    <xdr:graphicFrame macro="">
      <xdr:nvGraphicFramePr>
        <xdr:cNvPr id="5" name="Diagram 4">
          <a:extLst>
            <a:ext uri="{FF2B5EF4-FFF2-40B4-BE49-F238E27FC236}">
              <a16:creationId xmlns:a16="http://schemas.microsoft.com/office/drawing/2014/main" id="{583EFB29-95F5-473D-9C03-FD93E292E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33CB-3908-4DEE-A223-D67726753464}">
  <dimension ref="A1:M935"/>
  <sheetViews>
    <sheetView workbookViewId="0">
      <selection activeCell="B17" sqref="B17"/>
    </sheetView>
  </sheetViews>
  <sheetFormatPr defaultColWidth="8.85546875" defaultRowHeight="14.45"/>
  <cols>
    <col min="1" max="1" width="9.42578125" customWidth="1"/>
    <col min="2" max="3" width="9.85546875" customWidth="1"/>
    <col min="4" max="4" width="8.85546875" customWidth="1"/>
    <col min="5" max="5" width="15.5703125" customWidth="1"/>
    <col min="6" max="7" width="9.85546875" customWidth="1"/>
    <col min="8" max="8" width="14.140625" customWidth="1"/>
    <col min="9" max="9" width="11.5703125" customWidth="1"/>
    <col min="10" max="10" width="15.85546875" customWidth="1"/>
    <col min="11" max="11" width="16.140625" customWidth="1"/>
    <col min="12" max="12" width="15.85546875" customWidth="1"/>
    <col min="261" max="261" width="14.5703125" customWidth="1"/>
    <col min="264" max="264" width="12.85546875" customWidth="1"/>
    <col min="265" max="265" width="9.85546875" customWidth="1"/>
    <col min="266" max="266" width="14.5703125" customWidth="1"/>
    <col min="267" max="267" width="13.5703125" customWidth="1"/>
    <col min="268" max="268" width="13.42578125" customWidth="1"/>
    <col min="517" max="517" width="14.5703125" customWidth="1"/>
    <col min="520" max="520" width="12.85546875" customWidth="1"/>
    <col min="521" max="521" width="9.85546875" customWidth="1"/>
    <col min="522" max="522" width="14.5703125" customWidth="1"/>
    <col min="523" max="523" width="13.5703125" customWidth="1"/>
    <col min="524" max="524" width="13.42578125" customWidth="1"/>
    <col min="773" max="773" width="14.5703125" customWidth="1"/>
    <col min="776" max="776" width="12.85546875" customWidth="1"/>
    <col min="777" max="777" width="9.85546875" customWidth="1"/>
    <col min="778" max="778" width="14.5703125" customWidth="1"/>
    <col min="779" max="779" width="13.5703125" customWidth="1"/>
    <col min="780" max="780" width="13.42578125" customWidth="1"/>
    <col min="1029" max="1029" width="14.5703125" customWidth="1"/>
    <col min="1032" max="1032" width="12.85546875" customWidth="1"/>
    <col min="1033" max="1033" width="9.85546875" customWidth="1"/>
    <col min="1034" max="1034" width="14.5703125" customWidth="1"/>
    <col min="1035" max="1035" width="13.5703125" customWidth="1"/>
    <col min="1036" max="1036" width="13.42578125" customWidth="1"/>
    <col min="1285" max="1285" width="14.5703125" customWidth="1"/>
    <col min="1288" max="1288" width="12.85546875" customWidth="1"/>
    <col min="1289" max="1289" width="9.85546875" customWidth="1"/>
    <col min="1290" max="1290" width="14.5703125" customWidth="1"/>
    <col min="1291" max="1291" width="13.5703125" customWidth="1"/>
    <col min="1292" max="1292" width="13.42578125" customWidth="1"/>
    <col min="1541" max="1541" width="14.5703125" customWidth="1"/>
    <col min="1544" max="1544" width="12.85546875" customWidth="1"/>
    <col min="1545" max="1545" width="9.85546875" customWidth="1"/>
    <col min="1546" max="1546" width="14.5703125" customWidth="1"/>
    <col min="1547" max="1547" width="13.5703125" customWidth="1"/>
    <col min="1548" max="1548" width="13.42578125" customWidth="1"/>
    <col min="1797" max="1797" width="14.5703125" customWidth="1"/>
    <col min="1800" max="1800" width="12.85546875" customWidth="1"/>
    <col min="1801" max="1801" width="9.85546875" customWidth="1"/>
    <col min="1802" max="1802" width="14.5703125" customWidth="1"/>
    <col min="1803" max="1803" width="13.5703125" customWidth="1"/>
    <col min="1804" max="1804" width="13.42578125" customWidth="1"/>
    <col min="2053" max="2053" width="14.5703125" customWidth="1"/>
    <col min="2056" max="2056" width="12.85546875" customWidth="1"/>
    <col min="2057" max="2057" width="9.85546875" customWidth="1"/>
    <col min="2058" max="2058" width="14.5703125" customWidth="1"/>
    <col min="2059" max="2059" width="13.5703125" customWidth="1"/>
    <col min="2060" max="2060" width="13.42578125" customWidth="1"/>
    <col min="2309" max="2309" width="14.5703125" customWidth="1"/>
    <col min="2312" max="2312" width="12.85546875" customWidth="1"/>
    <col min="2313" max="2313" width="9.85546875" customWidth="1"/>
    <col min="2314" max="2314" width="14.5703125" customWidth="1"/>
    <col min="2315" max="2315" width="13.5703125" customWidth="1"/>
    <col min="2316" max="2316" width="13.42578125" customWidth="1"/>
    <col min="2565" max="2565" width="14.5703125" customWidth="1"/>
    <col min="2568" max="2568" width="12.85546875" customWidth="1"/>
    <col min="2569" max="2569" width="9.85546875" customWidth="1"/>
    <col min="2570" max="2570" width="14.5703125" customWidth="1"/>
    <col min="2571" max="2571" width="13.5703125" customWidth="1"/>
    <col min="2572" max="2572" width="13.42578125" customWidth="1"/>
    <col min="2821" max="2821" width="14.5703125" customWidth="1"/>
    <col min="2824" max="2824" width="12.85546875" customWidth="1"/>
    <col min="2825" max="2825" width="9.85546875" customWidth="1"/>
    <col min="2826" max="2826" width="14.5703125" customWidth="1"/>
    <col min="2827" max="2827" width="13.5703125" customWidth="1"/>
    <col min="2828" max="2828" width="13.42578125" customWidth="1"/>
    <col min="3077" max="3077" width="14.5703125" customWidth="1"/>
    <col min="3080" max="3080" width="12.85546875" customWidth="1"/>
    <col min="3081" max="3081" width="9.85546875" customWidth="1"/>
    <col min="3082" max="3082" width="14.5703125" customWidth="1"/>
    <col min="3083" max="3083" width="13.5703125" customWidth="1"/>
    <col min="3084" max="3084" width="13.42578125" customWidth="1"/>
    <col min="3333" max="3333" width="14.5703125" customWidth="1"/>
    <col min="3336" max="3336" width="12.85546875" customWidth="1"/>
    <col min="3337" max="3337" width="9.85546875" customWidth="1"/>
    <col min="3338" max="3338" width="14.5703125" customWidth="1"/>
    <col min="3339" max="3339" width="13.5703125" customWidth="1"/>
    <col min="3340" max="3340" width="13.42578125" customWidth="1"/>
    <col min="3589" max="3589" width="14.5703125" customWidth="1"/>
    <col min="3592" max="3592" width="12.85546875" customWidth="1"/>
    <col min="3593" max="3593" width="9.85546875" customWidth="1"/>
    <col min="3594" max="3594" width="14.5703125" customWidth="1"/>
    <col min="3595" max="3595" width="13.5703125" customWidth="1"/>
    <col min="3596" max="3596" width="13.42578125" customWidth="1"/>
    <col min="3845" max="3845" width="14.5703125" customWidth="1"/>
    <col min="3848" max="3848" width="12.85546875" customWidth="1"/>
    <col min="3849" max="3849" width="9.85546875" customWidth="1"/>
    <col min="3850" max="3850" width="14.5703125" customWidth="1"/>
    <col min="3851" max="3851" width="13.5703125" customWidth="1"/>
    <col min="3852" max="3852" width="13.42578125" customWidth="1"/>
    <col min="4101" max="4101" width="14.5703125" customWidth="1"/>
    <col min="4104" max="4104" width="12.85546875" customWidth="1"/>
    <col min="4105" max="4105" width="9.85546875" customWidth="1"/>
    <col min="4106" max="4106" width="14.5703125" customWidth="1"/>
    <col min="4107" max="4107" width="13.5703125" customWidth="1"/>
    <col min="4108" max="4108" width="13.42578125" customWidth="1"/>
    <col min="4357" max="4357" width="14.5703125" customWidth="1"/>
    <col min="4360" max="4360" width="12.85546875" customWidth="1"/>
    <col min="4361" max="4361" width="9.85546875" customWidth="1"/>
    <col min="4362" max="4362" width="14.5703125" customWidth="1"/>
    <col min="4363" max="4363" width="13.5703125" customWidth="1"/>
    <col min="4364" max="4364" width="13.42578125" customWidth="1"/>
    <col min="4613" max="4613" width="14.5703125" customWidth="1"/>
    <col min="4616" max="4616" width="12.85546875" customWidth="1"/>
    <col min="4617" max="4617" width="9.85546875" customWidth="1"/>
    <col min="4618" max="4618" width="14.5703125" customWidth="1"/>
    <col min="4619" max="4619" width="13.5703125" customWidth="1"/>
    <col min="4620" max="4620" width="13.42578125" customWidth="1"/>
    <col min="4869" max="4869" width="14.5703125" customWidth="1"/>
    <col min="4872" max="4872" width="12.85546875" customWidth="1"/>
    <col min="4873" max="4873" width="9.85546875" customWidth="1"/>
    <col min="4874" max="4874" width="14.5703125" customWidth="1"/>
    <col min="4875" max="4875" width="13.5703125" customWidth="1"/>
    <col min="4876" max="4876" width="13.42578125" customWidth="1"/>
    <col min="5125" max="5125" width="14.5703125" customWidth="1"/>
    <col min="5128" max="5128" width="12.85546875" customWidth="1"/>
    <col min="5129" max="5129" width="9.85546875" customWidth="1"/>
    <col min="5130" max="5130" width="14.5703125" customWidth="1"/>
    <col min="5131" max="5131" width="13.5703125" customWidth="1"/>
    <col min="5132" max="5132" width="13.42578125" customWidth="1"/>
    <col min="5381" max="5381" width="14.5703125" customWidth="1"/>
    <col min="5384" max="5384" width="12.85546875" customWidth="1"/>
    <col min="5385" max="5385" width="9.85546875" customWidth="1"/>
    <col min="5386" max="5386" width="14.5703125" customWidth="1"/>
    <col min="5387" max="5387" width="13.5703125" customWidth="1"/>
    <col min="5388" max="5388" width="13.42578125" customWidth="1"/>
    <col min="5637" max="5637" width="14.5703125" customWidth="1"/>
    <col min="5640" max="5640" width="12.85546875" customWidth="1"/>
    <col min="5641" max="5641" width="9.85546875" customWidth="1"/>
    <col min="5642" max="5642" width="14.5703125" customWidth="1"/>
    <col min="5643" max="5643" width="13.5703125" customWidth="1"/>
    <col min="5644" max="5644" width="13.42578125" customWidth="1"/>
    <col min="5893" max="5893" width="14.5703125" customWidth="1"/>
    <col min="5896" max="5896" width="12.85546875" customWidth="1"/>
    <col min="5897" max="5897" width="9.85546875" customWidth="1"/>
    <col min="5898" max="5898" width="14.5703125" customWidth="1"/>
    <col min="5899" max="5899" width="13.5703125" customWidth="1"/>
    <col min="5900" max="5900" width="13.42578125" customWidth="1"/>
    <col min="6149" max="6149" width="14.5703125" customWidth="1"/>
    <col min="6152" max="6152" width="12.85546875" customWidth="1"/>
    <col min="6153" max="6153" width="9.85546875" customWidth="1"/>
    <col min="6154" max="6154" width="14.5703125" customWidth="1"/>
    <col min="6155" max="6155" width="13.5703125" customWidth="1"/>
    <col min="6156" max="6156" width="13.42578125" customWidth="1"/>
    <col min="6405" max="6405" width="14.5703125" customWidth="1"/>
    <col min="6408" max="6408" width="12.85546875" customWidth="1"/>
    <col min="6409" max="6409" width="9.85546875" customWidth="1"/>
    <col min="6410" max="6410" width="14.5703125" customWidth="1"/>
    <col min="6411" max="6411" width="13.5703125" customWidth="1"/>
    <col min="6412" max="6412" width="13.42578125" customWidth="1"/>
    <col min="6661" max="6661" width="14.5703125" customWidth="1"/>
    <col min="6664" max="6664" width="12.85546875" customWidth="1"/>
    <col min="6665" max="6665" width="9.85546875" customWidth="1"/>
    <col min="6666" max="6666" width="14.5703125" customWidth="1"/>
    <col min="6667" max="6667" width="13.5703125" customWidth="1"/>
    <col min="6668" max="6668" width="13.42578125" customWidth="1"/>
    <col min="6917" max="6917" width="14.5703125" customWidth="1"/>
    <col min="6920" max="6920" width="12.85546875" customWidth="1"/>
    <col min="6921" max="6921" width="9.85546875" customWidth="1"/>
    <col min="6922" max="6922" width="14.5703125" customWidth="1"/>
    <col min="6923" max="6923" width="13.5703125" customWidth="1"/>
    <col min="6924" max="6924" width="13.42578125" customWidth="1"/>
    <col min="7173" max="7173" width="14.5703125" customWidth="1"/>
    <col min="7176" max="7176" width="12.85546875" customWidth="1"/>
    <col min="7177" max="7177" width="9.85546875" customWidth="1"/>
    <col min="7178" max="7178" width="14.5703125" customWidth="1"/>
    <col min="7179" max="7179" width="13.5703125" customWidth="1"/>
    <col min="7180" max="7180" width="13.42578125" customWidth="1"/>
    <col min="7429" max="7429" width="14.5703125" customWidth="1"/>
    <col min="7432" max="7432" width="12.85546875" customWidth="1"/>
    <col min="7433" max="7433" width="9.85546875" customWidth="1"/>
    <col min="7434" max="7434" width="14.5703125" customWidth="1"/>
    <col min="7435" max="7435" width="13.5703125" customWidth="1"/>
    <col min="7436" max="7436" width="13.42578125" customWidth="1"/>
    <col min="7685" max="7685" width="14.5703125" customWidth="1"/>
    <col min="7688" max="7688" width="12.85546875" customWidth="1"/>
    <col min="7689" max="7689" width="9.85546875" customWidth="1"/>
    <col min="7690" max="7690" width="14.5703125" customWidth="1"/>
    <col min="7691" max="7691" width="13.5703125" customWidth="1"/>
    <col min="7692" max="7692" width="13.42578125" customWidth="1"/>
    <col min="7941" max="7941" width="14.5703125" customWidth="1"/>
    <col min="7944" max="7944" width="12.85546875" customWidth="1"/>
    <col min="7945" max="7945" width="9.85546875" customWidth="1"/>
    <col min="7946" max="7946" width="14.5703125" customWidth="1"/>
    <col min="7947" max="7947" width="13.5703125" customWidth="1"/>
    <col min="7948" max="7948" width="13.42578125" customWidth="1"/>
    <col min="8197" max="8197" width="14.5703125" customWidth="1"/>
    <col min="8200" max="8200" width="12.85546875" customWidth="1"/>
    <col min="8201" max="8201" width="9.85546875" customWidth="1"/>
    <col min="8202" max="8202" width="14.5703125" customWidth="1"/>
    <col min="8203" max="8203" width="13.5703125" customWidth="1"/>
    <col min="8204" max="8204" width="13.42578125" customWidth="1"/>
    <col min="8453" max="8453" width="14.5703125" customWidth="1"/>
    <col min="8456" max="8456" width="12.85546875" customWidth="1"/>
    <col min="8457" max="8457" width="9.85546875" customWidth="1"/>
    <col min="8458" max="8458" width="14.5703125" customWidth="1"/>
    <col min="8459" max="8459" width="13.5703125" customWidth="1"/>
    <col min="8460" max="8460" width="13.42578125" customWidth="1"/>
    <col min="8709" max="8709" width="14.5703125" customWidth="1"/>
    <col min="8712" max="8712" width="12.85546875" customWidth="1"/>
    <col min="8713" max="8713" width="9.85546875" customWidth="1"/>
    <col min="8714" max="8714" width="14.5703125" customWidth="1"/>
    <col min="8715" max="8715" width="13.5703125" customWidth="1"/>
    <col min="8716" max="8716" width="13.42578125" customWidth="1"/>
    <col min="8965" max="8965" width="14.5703125" customWidth="1"/>
    <col min="8968" max="8968" width="12.85546875" customWidth="1"/>
    <col min="8969" max="8969" width="9.85546875" customWidth="1"/>
    <col min="8970" max="8970" width="14.5703125" customWidth="1"/>
    <col min="8971" max="8971" width="13.5703125" customWidth="1"/>
    <col min="8972" max="8972" width="13.42578125" customWidth="1"/>
    <col min="9221" max="9221" width="14.5703125" customWidth="1"/>
    <col min="9224" max="9224" width="12.85546875" customWidth="1"/>
    <col min="9225" max="9225" width="9.85546875" customWidth="1"/>
    <col min="9226" max="9226" width="14.5703125" customWidth="1"/>
    <col min="9227" max="9227" width="13.5703125" customWidth="1"/>
    <col min="9228" max="9228" width="13.42578125" customWidth="1"/>
    <col min="9477" max="9477" width="14.5703125" customWidth="1"/>
    <col min="9480" max="9480" width="12.85546875" customWidth="1"/>
    <col min="9481" max="9481" width="9.85546875" customWidth="1"/>
    <col min="9482" max="9482" width="14.5703125" customWidth="1"/>
    <col min="9483" max="9483" width="13.5703125" customWidth="1"/>
    <col min="9484" max="9484" width="13.42578125" customWidth="1"/>
    <col min="9733" max="9733" width="14.5703125" customWidth="1"/>
    <col min="9736" max="9736" width="12.85546875" customWidth="1"/>
    <col min="9737" max="9737" width="9.85546875" customWidth="1"/>
    <col min="9738" max="9738" width="14.5703125" customWidth="1"/>
    <col min="9739" max="9739" width="13.5703125" customWidth="1"/>
    <col min="9740" max="9740" width="13.42578125" customWidth="1"/>
    <col min="9989" max="9989" width="14.5703125" customWidth="1"/>
    <col min="9992" max="9992" width="12.85546875" customWidth="1"/>
    <col min="9993" max="9993" width="9.85546875" customWidth="1"/>
    <col min="9994" max="9994" width="14.5703125" customWidth="1"/>
    <col min="9995" max="9995" width="13.5703125" customWidth="1"/>
    <col min="9996" max="9996" width="13.42578125" customWidth="1"/>
    <col min="10245" max="10245" width="14.5703125" customWidth="1"/>
    <col min="10248" max="10248" width="12.85546875" customWidth="1"/>
    <col min="10249" max="10249" width="9.85546875" customWidth="1"/>
    <col min="10250" max="10250" width="14.5703125" customWidth="1"/>
    <col min="10251" max="10251" width="13.5703125" customWidth="1"/>
    <col min="10252" max="10252" width="13.42578125" customWidth="1"/>
    <col min="10501" max="10501" width="14.5703125" customWidth="1"/>
    <col min="10504" max="10504" width="12.85546875" customWidth="1"/>
    <col min="10505" max="10505" width="9.85546875" customWidth="1"/>
    <col min="10506" max="10506" width="14.5703125" customWidth="1"/>
    <col min="10507" max="10507" width="13.5703125" customWidth="1"/>
    <col min="10508" max="10508" width="13.42578125" customWidth="1"/>
    <col min="10757" max="10757" width="14.5703125" customWidth="1"/>
    <col min="10760" max="10760" width="12.85546875" customWidth="1"/>
    <col min="10761" max="10761" width="9.85546875" customWidth="1"/>
    <col min="10762" max="10762" width="14.5703125" customWidth="1"/>
    <col min="10763" max="10763" width="13.5703125" customWidth="1"/>
    <col min="10764" max="10764" width="13.42578125" customWidth="1"/>
    <col min="11013" max="11013" width="14.5703125" customWidth="1"/>
    <col min="11016" max="11016" width="12.85546875" customWidth="1"/>
    <col min="11017" max="11017" width="9.85546875" customWidth="1"/>
    <col min="11018" max="11018" width="14.5703125" customWidth="1"/>
    <col min="11019" max="11019" width="13.5703125" customWidth="1"/>
    <col min="11020" max="11020" width="13.42578125" customWidth="1"/>
    <col min="11269" max="11269" width="14.5703125" customWidth="1"/>
    <col min="11272" max="11272" width="12.85546875" customWidth="1"/>
    <col min="11273" max="11273" width="9.85546875" customWidth="1"/>
    <col min="11274" max="11274" width="14.5703125" customWidth="1"/>
    <col min="11275" max="11275" width="13.5703125" customWidth="1"/>
    <col min="11276" max="11276" width="13.42578125" customWidth="1"/>
    <col min="11525" max="11525" width="14.5703125" customWidth="1"/>
    <col min="11528" max="11528" width="12.85546875" customWidth="1"/>
    <col min="11529" max="11529" width="9.85546875" customWidth="1"/>
    <col min="11530" max="11530" width="14.5703125" customWidth="1"/>
    <col min="11531" max="11531" width="13.5703125" customWidth="1"/>
    <col min="11532" max="11532" width="13.42578125" customWidth="1"/>
    <col min="11781" max="11781" width="14.5703125" customWidth="1"/>
    <col min="11784" max="11784" width="12.85546875" customWidth="1"/>
    <col min="11785" max="11785" width="9.85546875" customWidth="1"/>
    <col min="11786" max="11786" width="14.5703125" customWidth="1"/>
    <col min="11787" max="11787" width="13.5703125" customWidth="1"/>
    <col min="11788" max="11788" width="13.42578125" customWidth="1"/>
    <col min="12037" max="12037" width="14.5703125" customWidth="1"/>
    <col min="12040" max="12040" width="12.85546875" customWidth="1"/>
    <col min="12041" max="12041" width="9.85546875" customWidth="1"/>
    <col min="12042" max="12042" width="14.5703125" customWidth="1"/>
    <col min="12043" max="12043" width="13.5703125" customWidth="1"/>
    <col min="12044" max="12044" width="13.42578125" customWidth="1"/>
    <col min="12293" max="12293" width="14.5703125" customWidth="1"/>
    <col min="12296" max="12296" width="12.85546875" customWidth="1"/>
    <col min="12297" max="12297" width="9.85546875" customWidth="1"/>
    <col min="12298" max="12298" width="14.5703125" customWidth="1"/>
    <col min="12299" max="12299" width="13.5703125" customWidth="1"/>
    <col min="12300" max="12300" width="13.42578125" customWidth="1"/>
    <col min="12549" max="12549" width="14.5703125" customWidth="1"/>
    <col min="12552" max="12552" width="12.85546875" customWidth="1"/>
    <col min="12553" max="12553" width="9.85546875" customWidth="1"/>
    <col min="12554" max="12554" width="14.5703125" customWidth="1"/>
    <col min="12555" max="12555" width="13.5703125" customWidth="1"/>
    <col min="12556" max="12556" width="13.42578125" customWidth="1"/>
    <col min="12805" max="12805" width="14.5703125" customWidth="1"/>
    <col min="12808" max="12808" width="12.85546875" customWidth="1"/>
    <col min="12809" max="12809" width="9.85546875" customWidth="1"/>
    <col min="12810" max="12810" width="14.5703125" customWidth="1"/>
    <col min="12811" max="12811" width="13.5703125" customWidth="1"/>
    <col min="12812" max="12812" width="13.42578125" customWidth="1"/>
    <col min="13061" max="13061" width="14.5703125" customWidth="1"/>
    <col min="13064" max="13064" width="12.85546875" customWidth="1"/>
    <col min="13065" max="13065" width="9.85546875" customWidth="1"/>
    <col min="13066" max="13066" width="14.5703125" customWidth="1"/>
    <col min="13067" max="13067" width="13.5703125" customWidth="1"/>
    <col min="13068" max="13068" width="13.42578125" customWidth="1"/>
    <col min="13317" max="13317" width="14.5703125" customWidth="1"/>
    <col min="13320" max="13320" width="12.85546875" customWidth="1"/>
    <col min="13321" max="13321" width="9.85546875" customWidth="1"/>
    <col min="13322" max="13322" width="14.5703125" customWidth="1"/>
    <col min="13323" max="13323" width="13.5703125" customWidth="1"/>
    <col min="13324" max="13324" width="13.42578125" customWidth="1"/>
    <col min="13573" max="13573" width="14.5703125" customWidth="1"/>
    <col min="13576" max="13576" width="12.85546875" customWidth="1"/>
    <col min="13577" max="13577" width="9.85546875" customWidth="1"/>
    <col min="13578" max="13578" width="14.5703125" customWidth="1"/>
    <col min="13579" max="13579" width="13.5703125" customWidth="1"/>
    <col min="13580" max="13580" width="13.42578125" customWidth="1"/>
    <col min="13829" max="13829" width="14.5703125" customWidth="1"/>
    <col min="13832" max="13832" width="12.85546875" customWidth="1"/>
    <col min="13833" max="13833" width="9.85546875" customWidth="1"/>
    <col min="13834" max="13834" width="14.5703125" customWidth="1"/>
    <col min="13835" max="13835" width="13.5703125" customWidth="1"/>
    <col min="13836" max="13836" width="13.42578125" customWidth="1"/>
    <col min="14085" max="14085" width="14.5703125" customWidth="1"/>
    <col min="14088" max="14088" width="12.85546875" customWidth="1"/>
    <col min="14089" max="14089" width="9.85546875" customWidth="1"/>
    <col min="14090" max="14090" width="14.5703125" customWidth="1"/>
    <col min="14091" max="14091" width="13.5703125" customWidth="1"/>
    <col min="14092" max="14092" width="13.42578125" customWidth="1"/>
    <col min="14341" max="14341" width="14.5703125" customWidth="1"/>
    <col min="14344" max="14344" width="12.85546875" customWidth="1"/>
    <col min="14345" max="14345" width="9.85546875" customWidth="1"/>
    <col min="14346" max="14346" width="14.5703125" customWidth="1"/>
    <col min="14347" max="14347" width="13.5703125" customWidth="1"/>
    <col min="14348" max="14348" width="13.42578125" customWidth="1"/>
    <col min="14597" max="14597" width="14.5703125" customWidth="1"/>
    <col min="14600" max="14600" width="12.85546875" customWidth="1"/>
    <col min="14601" max="14601" width="9.85546875" customWidth="1"/>
    <col min="14602" max="14602" width="14.5703125" customWidth="1"/>
    <col min="14603" max="14603" width="13.5703125" customWidth="1"/>
    <col min="14604" max="14604" width="13.42578125" customWidth="1"/>
    <col min="14853" max="14853" width="14.5703125" customWidth="1"/>
    <col min="14856" max="14856" width="12.85546875" customWidth="1"/>
    <col min="14857" max="14857" width="9.85546875" customWidth="1"/>
    <col min="14858" max="14858" width="14.5703125" customWidth="1"/>
    <col min="14859" max="14859" width="13.5703125" customWidth="1"/>
    <col min="14860" max="14860" width="13.42578125" customWidth="1"/>
    <col min="15109" max="15109" width="14.5703125" customWidth="1"/>
    <col min="15112" max="15112" width="12.85546875" customWidth="1"/>
    <col min="15113" max="15113" width="9.85546875" customWidth="1"/>
    <col min="15114" max="15114" width="14.5703125" customWidth="1"/>
    <col min="15115" max="15115" width="13.5703125" customWidth="1"/>
    <col min="15116" max="15116" width="13.42578125" customWidth="1"/>
    <col min="15365" max="15365" width="14.5703125" customWidth="1"/>
    <col min="15368" max="15368" width="12.85546875" customWidth="1"/>
    <col min="15369" max="15369" width="9.85546875" customWidth="1"/>
    <col min="15370" max="15370" width="14.5703125" customWidth="1"/>
    <col min="15371" max="15371" width="13.5703125" customWidth="1"/>
    <col min="15372" max="15372" width="13.42578125" customWidth="1"/>
    <col min="15621" max="15621" width="14.5703125" customWidth="1"/>
    <col min="15624" max="15624" width="12.85546875" customWidth="1"/>
    <col min="15625" max="15625" width="9.85546875" customWidth="1"/>
    <col min="15626" max="15626" width="14.5703125" customWidth="1"/>
    <col min="15627" max="15627" width="13.5703125" customWidth="1"/>
    <col min="15628" max="15628" width="13.42578125" customWidth="1"/>
    <col min="15877" max="15877" width="14.5703125" customWidth="1"/>
    <col min="15880" max="15880" width="12.85546875" customWidth="1"/>
    <col min="15881" max="15881" width="9.85546875" customWidth="1"/>
    <col min="15882" max="15882" width="14.5703125" customWidth="1"/>
    <col min="15883" max="15883" width="13.5703125" customWidth="1"/>
    <col min="15884" max="15884" width="13.42578125" customWidth="1"/>
    <col min="16133" max="16133" width="14.5703125" customWidth="1"/>
    <col min="16136" max="16136" width="12.85546875" customWidth="1"/>
    <col min="16137" max="16137" width="9.85546875" customWidth="1"/>
    <col min="16138" max="16138" width="14.5703125" customWidth="1"/>
    <col min="16139" max="16139" width="13.5703125" customWidth="1"/>
    <col min="16140" max="16140" width="13.42578125" customWidth="1"/>
  </cols>
  <sheetData>
    <row r="1" spans="1:12" ht="23.1">
      <c r="A1" s="206" t="s">
        <v>0</v>
      </c>
      <c r="B1" s="206"/>
      <c r="C1" s="206"/>
      <c r="D1" s="206"/>
      <c r="E1" s="206"/>
      <c r="F1" s="206"/>
      <c r="G1" s="206"/>
      <c r="H1" s="206"/>
      <c r="I1" s="206"/>
      <c r="J1" s="206"/>
      <c r="K1" s="206"/>
      <c r="L1" s="206"/>
    </row>
    <row r="3" spans="1:12" ht="18" customHeight="1">
      <c r="A3" s="204" t="s">
        <v>1</v>
      </c>
      <c r="B3" s="204"/>
      <c r="C3" s="204"/>
      <c r="D3" s="204"/>
      <c r="E3" s="204"/>
      <c r="F3" s="204"/>
      <c r="G3" s="204"/>
      <c r="H3" s="204"/>
      <c r="I3" s="204"/>
      <c r="J3" s="204"/>
      <c r="K3" s="204"/>
      <c r="L3" s="204"/>
    </row>
    <row r="4" spans="1:12" ht="18" customHeight="1">
      <c r="A4" s="204" t="s">
        <v>2</v>
      </c>
      <c r="B4" s="204"/>
      <c r="C4" s="204"/>
      <c r="D4" s="204"/>
      <c r="E4" s="204"/>
      <c r="F4" s="204"/>
      <c r="G4" s="204"/>
      <c r="H4" s="204"/>
      <c r="I4" s="204"/>
      <c r="J4" s="204"/>
      <c r="K4" s="204"/>
      <c r="L4" s="204"/>
    </row>
    <row r="5" spans="1:12">
      <c r="A5" s="147"/>
      <c r="B5" s="147"/>
      <c r="C5" s="147"/>
      <c r="D5" s="147"/>
      <c r="E5" s="147"/>
      <c r="F5" s="147"/>
      <c r="G5" s="147"/>
      <c r="H5" s="147"/>
      <c r="I5" s="147"/>
      <c r="J5" s="147"/>
      <c r="K5" s="147"/>
      <c r="L5" s="147"/>
    </row>
    <row r="6" spans="1:12">
      <c r="A6" s="190" t="s">
        <v>3</v>
      </c>
      <c r="B6" s="190"/>
      <c r="C6" s="190"/>
      <c r="D6" s="190"/>
      <c r="E6" s="190"/>
      <c r="F6" s="190"/>
      <c r="G6" s="190"/>
      <c r="H6" s="190"/>
      <c r="I6" s="190"/>
      <c r="J6" s="190"/>
      <c r="K6" s="190"/>
      <c r="L6" s="190"/>
    </row>
    <row r="7" spans="1:12">
      <c r="A7" s="1" t="s">
        <v>4</v>
      </c>
      <c r="B7" s="191" t="s">
        <v>5</v>
      </c>
      <c r="C7" s="192"/>
      <c r="D7" s="193"/>
      <c r="E7" s="194" t="s">
        <v>6</v>
      </c>
      <c r="F7" s="194"/>
      <c r="G7" s="195" t="s">
        <v>7</v>
      </c>
      <c r="H7" s="195"/>
      <c r="I7" s="195"/>
      <c r="J7" s="195"/>
      <c r="K7" s="2"/>
      <c r="L7" s="3"/>
    </row>
    <row r="8" spans="1:12">
      <c r="A8" s="1" t="s">
        <v>8</v>
      </c>
      <c r="B8" s="4" t="s">
        <v>9</v>
      </c>
      <c r="C8" s="4" t="s">
        <v>10</v>
      </c>
      <c r="D8" s="4" t="s">
        <v>11</v>
      </c>
      <c r="E8" s="5" t="s">
        <v>12</v>
      </c>
      <c r="F8" s="5" t="s">
        <v>13</v>
      </c>
      <c r="G8" s="6" t="s">
        <v>14</v>
      </c>
      <c r="H8" s="6" t="s">
        <v>15</v>
      </c>
      <c r="I8" s="6" t="s">
        <v>16</v>
      </c>
      <c r="J8" s="6" t="s">
        <v>17</v>
      </c>
      <c r="K8" s="2" t="s">
        <v>18</v>
      </c>
      <c r="L8" s="3" t="s">
        <v>19</v>
      </c>
    </row>
    <row r="9" spans="1:12">
      <c r="A9" s="1" t="s">
        <v>20</v>
      </c>
      <c r="B9" s="4"/>
      <c r="C9" s="4"/>
      <c r="D9" s="4"/>
      <c r="E9" s="5"/>
      <c r="F9" s="5"/>
      <c r="G9" s="6"/>
      <c r="H9" s="6"/>
      <c r="I9" s="6"/>
      <c r="J9" s="6"/>
      <c r="K9" s="2"/>
      <c r="L9" s="3"/>
    </row>
    <row r="10" spans="1:12">
      <c r="A10" s="1" t="s">
        <v>21</v>
      </c>
      <c r="B10" s="4"/>
      <c r="C10" s="4"/>
      <c r="D10" s="4"/>
      <c r="E10" s="5"/>
      <c r="F10" s="5"/>
      <c r="G10" s="6"/>
      <c r="H10" s="6"/>
      <c r="I10" s="6"/>
      <c r="J10" s="6"/>
      <c r="K10" s="2"/>
      <c r="L10" s="3"/>
    </row>
    <row r="11" spans="1:12">
      <c r="A11" s="1" t="s">
        <v>22</v>
      </c>
      <c r="B11" s="4"/>
      <c r="C11" s="4"/>
      <c r="D11" s="4"/>
      <c r="E11" s="5"/>
      <c r="F11" s="5"/>
      <c r="G11" s="6"/>
      <c r="H11" s="6"/>
      <c r="I11" s="6"/>
      <c r="J11" s="6"/>
      <c r="K11" s="2"/>
      <c r="L11" s="3"/>
    </row>
    <row r="12" spans="1:12">
      <c r="A12" s="1" t="s">
        <v>23</v>
      </c>
      <c r="B12" s="4"/>
      <c r="C12" s="4"/>
      <c r="D12" s="4"/>
      <c r="E12" s="5"/>
      <c r="F12" s="5"/>
      <c r="G12" s="6"/>
      <c r="H12" s="6"/>
      <c r="I12" s="6"/>
      <c r="J12" s="6"/>
      <c r="K12" s="2"/>
      <c r="L12" s="3"/>
    </row>
    <row r="13" spans="1:12">
      <c r="A13" s="1" t="s">
        <v>24</v>
      </c>
      <c r="B13" s="4"/>
      <c r="C13" s="4"/>
      <c r="D13" s="4"/>
      <c r="E13" s="5"/>
      <c r="F13" s="5"/>
      <c r="G13" s="6"/>
      <c r="H13" s="6"/>
      <c r="I13" s="6"/>
      <c r="J13" s="6"/>
      <c r="K13" s="2"/>
      <c r="L13" s="3"/>
    </row>
    <row r="14" spans="1:12">
      <c r="A14" s="1" t="s">
        <v>25</v>
      </c>
      <c r="B14" s="4"/>
      <c r="C14" s="4"/>
      <c r="D14" s="4"/>
      <c r="E14" s="5"/>
      <c r="F14" s="5"/>
      <c r="G14" s="6"/>
      <c r="H14" s="6"/>
      <c r="I14" s="6"/>
      <c r="J14" s="6"/>
      <c r="K14" s="2"/>
      <c r="L14" s="3"/>
    </row>
    <row r="15" spans="1:12">
      <c r="A15" s="1" t="s">
        <v>26</v>
      </c>
      <c r="B15" s="4"/>
      <c r="C15" s="4"/>
      <c r="D15" s="4"/>
      <c r="E15" s="5"/>
      <c r="F15" s="5"/>
      <c r="G15" s="6"/>
      <c r="H15" s="6"/>
      <c r="I15" s="6"/>
      <c r="J15" s="6"/>
      <c r="K15" s="2"/>
      <c r="L15" s="3"/>
    </row>
    <row r="16" spans="1:12">
      <c r="A16" s="1" t="s">
        <v>27</v>
      </c>
      <c r="B16" s="4">
        <f t="shared" ref="B16:K16" si="0">SUM(B9:B15)</f>
        <v>0</v>
      </c>
      <c r="C16" s="4">
        <f t="shared" si="0"/>
        <v>0</v>
      </c>
      <c r="D16" s="4">
        <f t="shared" si="0"/>
        <v>0</v>
      </c>
      <c r="E16" s="4">
        <f t="shared" si="0"/>
        <v>0</v>
      </c>
      <c r="F16" s="4">
        <f t="shared" si="0"/>
        <v>0</v>
      </c>
      <c r="G16" s="4">
        <f t="shared" si="0"/>
        <v>0</v>
      </c>
      <c r="H16" s="4">
        <f t="shared" si="0"/>
        <v>0</v>
      </c>
      <c r="I16" s="4">
        <f t="shared" si="0"/>
        <v>0</v>
      </c>
      <c r="J16" s="4">
        <f t="shared" si="0"/>
        <v>0</v>
      </c>
      <c r="K16" s="4">
        <f t="shared" si="0"/>
        <v>0</v>
      </c>
      <c r="L16" s="4"/>
    </row>
    <row r="17" spans="1:13">
      <c r="A17" s="7" t="s">
        <v>28</v>
      </c>
      <c r="B17" s="8"/>
      <c r="C17" s="9"/>
    </row>
    <row r="18" spans="1:13">
      <c r="A18" s="8" t="s">
        <v>29</v>
      </c>
      <c r="B18" s="8"/>
      <c r="C18" s="10"/>
      <c r="D18" s="10"/>
      <c r="E18" s="10"/>
      <c r="F18" s="10"/>
      <c r="G18" s="10"/>
      <c r="H18" s="10"/>
      <c r="I18" s="10"/>
      <c r="J18" s="10"/>
      <c r="K18" s="10"/>
      <c r="L18" s="10"/>
      <c r="M18" s="9"/>
    </row>
    <row r="19" spans="1:13">
      <c r="A19" s="8" t="s">
        <v>30</v>
      </c>
      <c r="B19" s="8"/>
      <c r="C19" s="10"/>
      <c r="D19" s="10"/>
      <c r="E19" s="10"/>
      <c r="F19" s="10"/>
      <c r="G19" s="10"/>
      <c r="H19" s="10"/>
      <c r="I19" s="10"/>
      <c r="J19" s="10"/>
      <c r="K19" s="10"/>
      <c r="L19" s="11"/>
    </row>
    <row r="20" spans="1:13">
      <c r="A20" s="7" t="s">
        <v>31</v>
      </c>
      <c r="B20" s="8"/>
      <c r="C20" s="12"/>
      <c r="D20" s="12"/>
      <c r="E20" s="12"/>
      <c r="F20" s="12"/>
      <c r="G20" s="12"/>
      <c r="H20" s="12"/>
      <c r="I20" s="12"/>
      <c r="J20" s="12"/>
      <c r="K20" s="12"/>
      <c r="L20" s="13"/>
    </row>
    <row r="21" spans="1:13">
      <c r="A21" s="8" t="s">
        <v>32</v>
      </c>
      <c r="B21" s="12"/>
      <c r="C21" s="12"/>
      <c r="D21" s="12"/>
      <c r="E21" s="12"/>
      <c r="F21" s="12"/>
      <c r="G21" s="12"/>
      <c r="H21" s="12"/>
      <c r="I21" s="12"/>
      <c r="J21" s="12"/>
      <c r="K21" s="12"/>
      <c r="L21" s="13"/>
    </row>
    <row r="22" spans="1:13">
      <c r="A22" s="14"/>
      <c r="B22" s="12"/>
      <c r="C22" s="12"/>
      <c r="D22" s="12"/>
      <c r="E22" s="12"/>
      <c r="F22" s="12"/>
      <c r="G22" s="12"/>
      <c r="H22" s="12"/>
      <c r="I22" s="12"/>
      <c r="J22" s="12"/>
      <c r="K22" s="12"/>
      <c r="L22" s="13"/>
    </row>
    <row r="23" spans="1:13">
      <c r="A23" s="190" t="s">
        <v>3</v>
      </c>
      <c r="B23" s="190"/>
      <c r="C23" s="190"/>
      <c r="D23" s="190"/>
      <c r="E23" s="190"/>
      <c r="F23" s="190"/>
      <c r="G23" s="190"/>
      <c r="H23" s="190"/>
      <c r="I23" s="190"/>
      <c r="J23" s="190"/>
      <c r="K23" s="190"/>
      <c r="L23" s="190"/>
    </row>
    <row r="24" spans="1:13">
      <c r="A24" s="1" t="s">
        <v>33</v>
      </c>
      <c r="B24" s="191" t="s">
        <v>5</v>
      </c>
      <c r="C24" s="192"/>
      <c r="D24" s="193"/>
      <c r="E24" s="194" t="s">
        <v>6</v>
      </c>
      <c r="F24" s="194"/>
      <c r="G24" s="195" t="s">
        <v>7</v>
      </c>
      <c r="H24" s="195"/>
      <c r="I24" s="195"/>
      <c r="J24" s="195"/>
      <c r="K24" s="2"/>
      <c r="L24" s="3"/>
    </row>
    <row r="25" spans="1:13">
      <c r="A25" s="1" t="s">
        <v>34</v>
      </c>
      <c r="B25" s="4" t="s">
        <v>9</v>
      </c>
      <c r="C25" s="4" t="s">
        <v>10</v>
      </c>
      <c r="D25" s="4" t="s">
        <v>11</v>
      </c>
      <c r="E25" s="5" t="s">
        <v>12</v>
      </c>
      <c r="F25" s="5" t="s">
        <v>13</v>
      </c>
      <c r="G25" s="6" t="s">
        <v>14</v>
      </c>
      <c r="H25" s="6" t="s">
        <v>15</v>
      </c>
      <c r="I25" s="6" t="s">
        <v>16</v>
      </c>
      <c r="J25" s="6" t="s">
        <v>17</v>
      </c>
      <c r="K25" s="2" t="s">
        <v>18</v>
      </c>
      <c r="L25" s="3" t="s">
        <v>19</v>
      </c>
    </row>
    <row r="26" spans="1:13">
      <c r="A26" s="1" t="s">
        <v>20</v>
      </c>
      <c r="B26" s="4"/>
      <c r="C26" s="4"/>
      <c r="D26" s="4"/>
      <c r="E26" s="5"/>
      <c r="F26" s="5"/>
      <c r="G26" s="6"/>
      <c r="H26" s="6"/>
      <c r="I26" s="6"/>
      <c r="J26" s="6"/>
      <c r="K26" s="2"/>
      <c r="L26" s="3"/>
    </row>
    <row r="27" spans="1:13">
      <c r="A27" s="1" t="s">
        <v>21</v>
      </c>
      <c r="B27" s="4"/>
      <c r="C27" s="4"/>
      <c r="D27" s="4"/>
      <c r="E27" s="5"/>
      <c r="F27" s="5"/>
      <c r="G27" s="6"/>
      <c r="H27" s="6"/>
      <c r="I27" s="6"/>
      <c r="J27" s="6"/>
      <c r="K27" s="2"/>
      <c r="L27" s="3"/>
    </row>
    <row r="28" spans="1:13">
      <c r="A28" s="1" t="s">
        <v>22</v>
      </c>
      <c r="B28" s="4"/>
      <c r="C28" s="4"/>
      <c r="D28" s="4"/>
      <c r="E28" s="5"/>
      <c r="F28" s="5"/>
      <c r="G28" s="6"/>
      <c r="H28" s="6"/>
      <c r="I28" s="6"/>
      <c r="J28" s="6"/>
      <c r="K28" s="2"/>
      <c r="L28" s="3"/>
    </row>
    <row r="29" spans="1:13">
      <c r="A29" s="1" t="s">
        <v>23</v>
      </c>
      <c r="B29" s="4"/>
      <c r="C29" s="4"/>
      <c r="D29" s="4"/>
      <c r="E29" s="5"/>
      <c r="F29" s="5"/>
      <c r="G29" s="6"/>
      <c r="H29" s="6"/>
      <c r="I29" s="6"/>
      <c r="J29" s="6"/>
      <c r="K29" s="2"/>
      <c r="L29" s="3"/>
    </row>
    <row r="30" spans="1:13">
      <c r="A30" s="1" t="s">
        <v>24</v>
      </c>
      <c r="B30" s="4"/>
      <c r="C30" s="4"/>
      <c r="D30" s="4"/>
      <c r="E30" s="5"/>
      <c r="F30" s="5"/>
      <c r="G30" s="6"/>
      <c r="H30" s="6"/>
      <c r="I30" s="6"/>
      <c r="J30" s="6"/>
      <c r="K30" s="2"/>
      <c r="L30" s="3"/>
    </row>
    <row r="31" spans="1:13">
      <c r="A31" s="1" t="s">
        <v>25</v>
      </c>
      <c r="B31" s="4"/>
      <c r="C31" s="4"/>
      <c r="D31" s="4"/>
      <c r="E31" s="5"/>
      <c r="F31" s="5"/>
      <c r="G31" s="6"/>
      <c r="H31" s="6"/>
      <c r="I31" s="6"/>
      <c r="J31" s="6"/>
      <c r="K31" s="2"/>
      <c r="L31" s="3"/>
    </row>
    <row r="32" spans="1:13">
      <c r="A32" s="1" t="s">
        <v>26</v>
      </c>
      <c r="B32" s="4"/>
      <c r="C32" s="4"/>
      <c r="D32" s="4"/>
      <c r="E32" s="5"/>
      <c r="F32" s="5"/>
      <c r="G32" s="6"/>
      <c r="H32" s="6"/>
      <c r="I32" s="6"/>
      <c r="J32" s="6"/>
      <c r="K32" s="2"/>
      <c r="L32" s="3"/>
    </row>
    <row r="33" spans="1:12">
      <c r="A33" s="1" t="s">
        <v>27</v>
      </c>
      <c r="B33" s="4">
        <f t="shared" ref="B33:K33" si="1">SUM(B26:B32)</f>
        <v>0</v>
      </c>
      <c r="C33" s="4">
        <f t="shared" si="1"/>
        <v>0</v>
      </c>
      <c r="D33" s="4">
        <f t="shared" si="1"/>
        <v>0</v>
      </c>
      <c r="E33" s="5">
        <f t="shared" si="1"/>
        <v>0</v>
      </c>
      <c r="F33" s="5">
        <f t="shared" si="1"/>
        <v>0</v>
      </c>
      <c r="G33" s="6">
        <f t="shared" si="1"/>
        <v>0</v>
      </c>
      <c r="H33" s="6">
        <f t="shared" si="1"/>
        <v>0</v>
      </c>
      <c r="I33" s="6">
        <f t="shared" si="1"/>
        <v>0</v>
      </c>
      <c r="J33" s="6">
        <f t="shared" si="1"/>
        <v>0</v>
      </c>
      <c r="K33" s="2">
        <f t="shared" si="1"/>
        <v>0</v>
      </c>
      <c r="L33" s="3"/>
    </row>
    <row r="34" spans="1:12">
      <c r="A34" s="7" t="s">
        <v>28</v>
      </c>
      <c r="B34" s="8"/>
      <c r="C34" s="15"/>
    </row>
    <row r="35" spans="1:12">
      <c r="A35" s="8" t="s">
        <v>29</v>
      </c>
      <c r="B35" s="8"/>
      <c r="C35" s="10"/>
      <c r="D35" s="10"/>
      <c r="E35" s="10"/>
      <c r="F35" s="10"/>
      <c r="G35" s="10"/>
      <c r="H35" s="10"/>
      <c r="I35" s="10"/>
      <c r="J35" s="10"/>
      <c r="K35" s="10"/>
      <c r="L35" s="10"/>
    </row>
    <row r="36" spans="1:12">
      <c r="A36" s="8" t="s">
        <v>30</v>
      </c>
      <c r="B36" s="8"/>
      <c r="C36" s="10"/>
      <c r="D36" s="10"/>
      <c r="E36" s="10"/>
      <c r="F36" s="10"/>
      <c r="G36" s="10"/>
      <c r="H36" s="10"/>
      <c r="I36" s="10"/>
      <c r="J36" s="10"/>
      <c r="K36" s="10"/>
      <c r="L36" s="11"/>
    </row>
    <row r="37" spans="1:12">
      <c r="A37" s="7" t="s">
        <v>31</v>
      </c>
      <c r="B37" s="8"/>
      <c r="C37" s="12"/>
      <c r="D37" s="12"/>
      <c r="E37" s="12"/>
      <c r="F37" s="12"/>
      <c r="G37" s="12"/>
      <c r="H37" s="12"/>
      <c r="I37" s="12"/>
      <c r="J37" s="12"/>
      <c r="K37" s="12"/>
      <c r="L37" s="13"/>
    </row>
    <row r="38" spans="1:12">
      <c r="A38" s="8" t="s">
        <v>32</v>
      </c>
      <c r="B38" s="12"/>
      <c r="C38" s="12"/>
      <c r="D38" s="12"/>
      <c r="E38" s="12"/>
      <c r="F38" s="12"/>
      <c r="G38" s="12"/>
      <c r="H38" s="12"/>
      <c r="I38" s="12"/>
      <c r="J38" s="12"/>
      <c r="K38" s="12"/>
      <c r="L38" s="13"/>
    </row>
    <row r="39" spans="1:12">
      <c r="A39" s="14"/>
      <c r="B39" s="12"/>
      <c r="C39" s="12"/>
      <c r="D39" s="12"/>
      <c r="E39" s="12"/>
      <c r="F39" s="12"/>
      <c r="G39" s="12"/>
      <c r="H39" s="12"/>
      <c r="I39" s="12"/>
      <c r="J39" s="12"/>
      <c r="K39" s="12"/>
      <c r="L39" s="13"/>
    </row>
    <row r="40" spans="1:12">
      <c r="A40" s="190" t="s">
        <v>35</v>
      </c>
      <c r="B40" s="190"/>
      <c r="C40" s="190"/>
      <c r="D40" s="190"/>
      <c r="E40" s="190"/>
      <c r="F40" s="190"/>
      <c r="G40" s="190"/>
      <c r="H40" s="190"/>
      <c r="I40" s="190"/>
      <c r="J40" s="190"/>
      <c r="K40" s="190"/>
      <c r="L40" s="190"/>
    </row>
    <row r="41" spans="1:12">
      <c r="A41" s="1" t="s">
        <v>36</v>
      </c>
      <c r="B41" s="191" t="s">
        <v>5</v>
      </c>
      <c r="C41" s="192"/>
      <c r="D41" s="193"/>
      <c r="E41" s="194" t="s">
        <v>6</v>
      </c>
      <c r="F41" s="194"/>
      <c r="G41" s="195" t="s">
        <v>7</v>
      </c>
      <c r="H41" s="195"/>
      <c r="I41" s="195"/>
      <c r="J41" s="195"/>
      <c r="K41" s="2"/>
      <c r="L41" s="3"/>
    </row>
    <row r="42" spans="1:12">
      <c r="A42" s="1" t="s">
        <v>37</v>
      </c>
      <c r="B42" s="4" t="s">
        <v>9</v>
      </c>
      <c r="C42" s="4" t="s">
        <v>10</v>
      </c>
      <c r="D42" s="4" t="s">
        <v>11</v>
      </c>
      <c r="E42" s="5" t="s">
        <v>12</v>
      </c>
      <c r="F42" s="5" t="s">
        <v>13</v>
      </c>
      <c r="G42" s="6" t="s">
        <v>14</v>
      </c>
      <c r="H42" s="6" t="s">
        <v>15</v>
      </c>
      <c r="I42" s="6" t="s">
        <v>16</v>
      </c>
      <c r="J42" s="6" t="s">
        <v>17</v>
      </c>
      <c r="K42" s="2" t="s">
        <v>18</v>
      </c>
      <c r="L42" s="3" t="s">
        <v>19</v>
      </c>
    </row>
    <row r="43" spans="1:12">
      <c r="A43" s="1" t="s">
        <v>20</v>
      </c>
      <c r="B43" s="4"/>
      <c r="C43" s="4"/>
      <c r="D43" s="4"/>
      <c r="E43" s="5"/>
      <c r="F43" s="5"/>
      <c r="G43" s="6"/>
      <c r="H43" s="6"/>
      <c r="I43" s="6"/>
      <c r="J43" s="6"/>
      <c r="K43" s="2"/>
      <c r="L43" s="3"/>
    </row>
    <row r="44" spans="1:12">
      <c r="A44" s="1" t="s">
        <v>21</v>
      </c>
      <c r="B44" s="4"/>
      <c r="C44" s="4"/>
      <c r="D44" s="4"/>
      <c r="E44" s="5"/>
      <c r="F44" s="5"/>
      <c r="G44" s="6"/>
      <c r="H44" s="6"/>
      <c r="I44" s="6"/>
      <c r="J44" s="6"/>
      <c r="K44" s="2"/>
      <c r="L44" s="3"/>
    </row>
    <row r="45" spans="1:12">
      <c r="A45" s="1" t="s">
        <v>22</v>
      </c>
      <c r="B45" s="4"/>
      <c r="C45" s="4"/>
      <c r="D45" s="4"/>
      <c r="E45" s="5"/>
      <c r="F45" s="5"/>
      <c r="G45" s="6"/>
      <c r="H45" s="6"/>
      <c r="I45" s="6"/>
      <c r="J45" s="6"/>
      <c r="K45" s="2"/>
      <c r="L45" s="3"/>
    </row>
    <row r="46" spans="1:12">
      <c r="A46" s="1" t="s">
        <v>23</v>
      </c>
      <c r="B46" s="4"/>
      <c r="C46" s="4"/>
      <c r="D46" s="4"/>
      <c r="E46" s="5"/>
      <c r="F46" s="5"/>
      <c r="G46" s="6"/>
      <c r="H46" s="6"/>
      <c r="I46" s="6"/>
      <c r="J46" s="6"/>
      <c r="K46" s="2"/>
      <c r="L46" s="3"/>
    </row>
    <row r="47" spans="1:12">
      <c r="A47" s="1" t="s">
        <v>24</v>
      </c>
      <c r="B47" s="4"/>
      <c r="C47" s="4"/>
      <c r="D47" s="4"/>
      <c r="E47" s="5"/>
      <c r="F47" s="5"/>
      <c r="G47" s="6"/>
      <c r="H47" s="6"/>
      <c r="I47" s="6"/>
      <c r="J47" s="6"/>
      <c r="K47" s="2"/>
      <c r="L47" s="3"/>
    </row>
    <row r="48" spans="1:12">
      <c r="A48" s="1" t="s">
        <v>25</v>
      </c>
      <c r="B48" s="4"/>
      <c r="C48" s="4"/>
      <c r="D48" s="4"/>
      <c r="E48" s="5"/>
      <c r="F48" s="5"/>
      <c r="G48" s="6"/>
      <c r="H48" s="6"/>
      <c r="I48" s="6"/>
      <c r="J48" s="6"/>
      <c r="K48" s="2"/>
      <c r="L48" s="3"/>
    </row>
    <row r="49" spans="1:12">
      <c r="A49" s="1" t="s">
        <v>26</v>
      </c>
      <c r="B49" s="4"/>
      <c r="C49" s="4"/>
      <c r="D49" s="4"/>
      <c r="E49" s="5"/>
      <c r="F49" s="5"/>
      <c r="G49" s="6"/>
      <c r="H49" s="6"/>
      <c r="I49" s="6"/>
      <c r="J49" s="6"/>
      <c r="K49" s="2"/>
      <c r="L49" s="3"/>
    </row>
    <row r="50" spans="1:12">
      <c r="A50" s="1" t="s">
        <v>27</v>
      </c>
      <c r="B50" s="4">
        <f t="shared" ref="B50:K50" si="2">SUM(B43:B49)</f>
        <v>0</v>
      </c>
      <c r="C50" s="4">
        <f t="shared" si="2"/>
        <v>0</v>
      </c>
      <c r="D50" s="4">
        <f t="shared" si="2"/>
        <v>0</v>
      </c>
      <c r="E50" s="5">
        <f t="shared" si="2"/>
        <v>0</v>
      </c>
      <c r="F50" s="5">
        <f t="shared" si="2"/>
        <v>0</v>
      </c>
      <c r="G50" s="6">
        <f t="shared" si="2"/>
        <v>0</v>
      </c>
      <c r="H50" s="6">
        <f t="shared" si="2"/>
        <v>0</v>
      </c>
      <c r="I50" s="6">
        <f t="shared" si="2"/>
        <v>0</v>
      </c>
      <c r="J50" s="6">
        <f t="shared" si="2"/>
        <v>0</v>
      </c>
      <c r="K50" s="2">
        <f t="shared" si="2"/>
        <v>0</v>
      </c>
      <c r="L50" s="3"/>
    </row>
    <row r="51" spans="1:12">
      <c r="A51" s="7" t="s">
        <v>28</v>
      </c>
      <c r="B51" s="8"/>
      <c r="C51" s="15"/>
    </row>
    <row r="52" spans="1:12">
      <c r="A52" s="8" t="s">
        <v>29</v>
      </c>
      <c r="B52" s="8"/>
      <c r="C52" s="10"/>
      <c r="D52" s="10"/>
      <c r="E52" s="10"/>
      <c r="F52" s="10"/>
      <c r="G52" s="10"/>
      <c r="H52" s="10"/>
      <c r="I52" s="10"/>
      <c r="J52" s="10"/>
      <c r="K52" s="10"/>
      <c r="L52" s="10"/>
    </row>
    <row r="53" spans="1:12">
      <c r="A53" s="8" t="s">
        <v>30</v>
      </c>
      <c r="B53" s="8"/>
      <c r="C53" s="10"/>
      <c r="D53" s="10"/>
      <c r="E53" s="10"/>
      <c r="F53" s="10"/>
      <c r="G53" s="10"/>
      <c r="H53" s="10"/>
      <c r="I53" s="10"/>
      <c r="J53" s="10"/>
      <c r="K53" s="10"/>
      <c r="L53" s="11"/>
    </row>
    <row r="54" spans="1:12">
      <c r="A54" s="7" t="s">
        <v>31</v>
      </c>
      <c r="B54" s="8"/>
      <c r="C54" s="12"/>
      <c r="D54" s="12"/>
      <c r="E54" s="12"/>
      <c r="F54" s="12"/>
      <c r="G54" s="12"/>
      <c r="H54" s="12"/>
      <c r="I54" s="12"/>
      <c r="J54" s="12"/>
      <c r="K54" s="12"/>
      <c r="L54" s="13"/>
    </row>
    <row r="55" spans="1:12">
      <c r="A55" s="8" t="s">
        <v>32</v>
      </c>
      <c r="B55" s="12"/>
      <c r="C55" s="12"/>
      <c r="D55" s="12"/>
      <c r="E55" s="12"/>
      <c r="F55" s="12"/>
      <c r="G55" s="12"/>
      <c r="H55" s="12"/>
      <c r="I55" s="12"/>
      <c r="J55" s="12"/>
      <c r="K55" s="12"/>
      <c r="L55" s="13"/>
    </row>
    <row r="56" spans="1:12">
      <c r="A56" s="14"/>
      <c r="B56" s="12"/>
      <c r="C56" s="12"/>
      <c r="D56" s="12"/>
      <c r="E56" s="12"/>
      <c r="F56" s="12"/>
      <c r="G56" s="12"/>
      <c r="H56" s="12"/>
      <c r="I56" s="12"/>
      <c r="J56" s="12"/>
      <c r="K56" s="12"/>
      <c r="L56" s="13"/>
    </row>
    <row r="57" spans="1:12">
      <c r="A57" s="190" t="s">
        <v>3</v>
      </c>
      <c r="B57" s="190"/>
      <c r="C57" s="190"/>
      <c r="D57" s="190"/>
      <c r="E57" s="190"/>
      <c r="F57" s="190"/>
      <c r="G57" s="190"/>
      <c r="H57" s="190"/>
      <c r="I57" s="190"/>
      <c r="J57" s="190"/>
      <c r="K57" s="190"/>
      <c r="L57" s="190"/>
    </row>
    <row r="58" spans="1:12">
      <c r="A58" s="1" t="s">
        <v>38</v>
      </c>
      <c r="B58" s="191" t="s">
        <v>5</v>
      </c>
      <c r="C58" s="192"/>
      <c r="D58" s="193"/>
      <c r="E58" s="194" t="s">
        <v>6</v>
      </c>
      <c r="F58" s="194"/>
      <c r="G58" s="195" t="s">
        <v>7</v>
      </c>
      <c r="H58" s="195"/>
      <c r="I58" s="195"/>
      <c r="J58" s="195"/>
      <c r="K58" s="2"/>
      <c r="L58" s="3"/>
    </row>
    <row r="59" spans="1:12">
      <c r="A59" s="16" t="s">
        <v>39</v>
      </c>
      <c r="B59" s="4" t="s">
        <v>9</v>
      </c>
      <c r="C59" s="4" t="s">
        <v>10</v>
      </c>
      <c r="D59" s="4" t="s">
        <v>11</v>
      </c>
      <c r="E59" s="5" t="s">
        <v>12</v>
      </c>
      <c r="F59" s="5" t="s">
        <v>13</v>
      </c>
      <c r="G59" s="6" t="s">
        <v>14</v>
      </c>
      <c r="H59" s="6" t="s">
        <v>15</v>
      </c>
      <c r="I59" s="6" t="s">
        <v>16</v>
      </c>
      <c r="J59" s="6" t="s">
        <v>17</v>
      </c>
      <c r="K59" s="2" t="s">
        <v>18</v>
      </c>
      <c r="L59" s="3" t="s">
        <v>19</v>
      </c>
    </row>
    <row r="60" spans="1:12">
      <c r="A60" s="1" t="s">
        <v>20</v>
      </c>
      <c r="B60" s="4"/>
      <c r="C60" s="4"/>
      <c r="D60" s="4"/>
      <c r="E60" s="5"/>
      <c r="F60" s="5"/>
      <c r="G60" s="6"/>
      <c r="H60" s="6"/>
      <c r="I60" s="6"/>
      <c r="J60" s="6"/>
      <c r="K60" s="2"/>
      <c r="L60" s="3"/>
    </row>
    <row r="61" spans="1:12">
      <c r="A61" s="1" t="s">
        <v>21</v>
      </c>
      <c r="B61" s="4"/>
      <c r="C61" s="4"/>
      <c r="D61" s="4"/>
      <c r="E61" s="5"/>
      <c r="F61" s="5"/>
      <c r="G61" s="6"/>
      <c r="H61" s="6"/>
      <c r="I61" s="6"/>
      <c r="J61" s="6"/>
      <c r="K61" s="2"/>
      <c r="L61" s="3"/>
    </row>
    <row r="62" spans="1:12">
      <c r="A62" s="1" t="s">
        <v>22</v>
      </c>
      <c r="B62" s="4"/>
      <c r="C62" s="4"/>
      <c r="D62" s="4"/>
      <c r="E62" s="5"/>
      <c r="F62" s="5"/>
      <c r="G62" s="6"/>
      <c r="H62" s="6"/>
      <c r="I62" s="6"/>
      <c r="J62" s="6"/>
      <c r="K62" s="2"/>
      <c r="L62" s="3"/>
    </row>
    <row r="63" spans="1:12">
      <c r="A63" s="1" t="s">
        <v>23</v>
      </c>
      <c r="B63" s="4"/>
      <c r="C63" s="4"/>
      <c r="D63" s="4"/>
      <c r="E63" s="5"/>
      <c r="F63" s="5"/>
      <c r="G63" s="6"/>
      <c r="H63" s="6"/>
      <c r="I63" s="6"/>
      <c r="J63" s="6"/>
      <c r="K63" s="2"/>
      <c r="L63" s="3"/>
    </row>
    <row r="64" spans="1:12">
      <c r="A64" s="1" t="s">
        <v>24</v>
      </c>
      <c r="B64" s="4"/>
      <c r="C64" s="4"/>
      <c r="D64" s="4"/>
      <c r="E64" s="5"/>
      <c r="F64" s="5"/>
      <c r="G64" s="6"/>
      <c r="H64" s="6"/>
      <c r="I64" s="6"/>
      <c r="J64" s="6"/>
      <c r="K64" s="2"/>
      <c r="L64" s="3"/>
    </row>
    <row r="65" spans="1:12">
      <c r="A65" s="1" t="s">
        <v>25</v>
      </c>
      <c r="B65" s="4"/>
      <c r="C65" s="4"/>
      <c r="D65" s="4"/>
      <c r="E65" s="5"/>
      <c r="F65" s="5"/>
      <c r="G65" s="6"/>
      <c r="H65" s="6"/>
      <c r="I65" s="6"/>
      <c r="J65" s="6"/>
      <c r="K65" s="2"/>
      <c r="L65" s="3"/>
    </row>
    <row r="66" spans="1:12">
      <c r="A66" s="1" t="s">
        <v>26</v>
      </c>
      <c r="B66" s="4"/>
      <c r="C66" s="4"/>
      <c r="D66" s="4"/>
      <c r="E66" s="5"/>
      <c r="F66" s="5"/>
      <c r="G66" s="6"/>
      <c r="H66" s="6"/>
      <c r="I66" s="6"/>
      <c r="J66" s="6"/>
      <c r="K66" s="2"/>
      <c r="L66" s="3"/>
    </row>
    <row r="67" spans="1:12">
      <c r="A67" s="1" t="s">
        <v>27</v>
      </c>
      <c r="B67" s="4">
        <f t="shared" ref="B67:K67" si="3">SUM(B60:B66)</f>
        <v>0</v>
      </c>
      <c r="C67" s="4">
        <f t="shared" si="3"/>
        <v>0</v>
      </c>
      <c r="D67" s="4">
        <f t="shared" si="3"/>
        <v>0</v>
      </c>
      <c r="E67" s="5">
        <f t="shared" si="3"/>
        <v>0</v>
      </c>
      <c r="F67" s="5">
        <f t="shared" si="3"/>
        <v>0</v>
      </c>
      <c r="G67" s="6">
        <f t="shared" si="3"/>
        <v>0</v>
      </c>
      <c r="H67" s="6">
        <f t="shared" si="3"/>
        <v>0</v>
      </c>
      <c r="I67" s="6">
        <f t="shared" si="3"/>
        <v>0</v>
      </c>
      <c r="J67" s="6">
        <f t="shared" si="3"/>
        <v>0</v>
      </c>
      <c r="K67" s="2">
        <f t="shared" si="3"/>
        <v>0</v>
      </c>
      <c r="L67" s="3"/>
    </row>
    <row r="68" spans="1:12">
      <c r="A68" s="7" t="s">
        <v>28</v>
      </c>
      <c r="B68" s="8"/>
      <c r="C68" s="15"/>
    </row>
    <row r="69" spans="1:12">
      <c r="A69" s="8" t="s">
        <v>29</v>
      </c>
      <c r="B69" s="8"/>
      <c r="C69" s="10"/>
      <c r="D69" s="10"/>
      <c r="E69" s="10"/>
      <c r="F69" s="10"/>
      <c r="G69" s="10"/>
      <c r="H69" s="10"/>
      <c r="I69" s="10"/>
      <c r="J69" s="10"/>
      <c r="K69" s="10"/>
      <c r="L69" s="10"/>
    </row>
    <row r="70" spans="1:12">
      <c r="A70" s="8" t="s">
        <v>30</v>
      </c>
      <c r="B70" s="8"/>
      <c r="C70" s="10"/>
      <c r="D70" s="10"/>
      <c r="E70" s="10"/>
      <c r="F70" s="10"/>
      <c r="G70" s="10"/>
      <c r="H70" s="10"/>
      <c r="I70" s="10"/>
      <c r="J70" s="10"/>
      <c r="K70" s="10"/>
      <c r="L70" s="11"/>
    </row>
    <row r="71" spans="1:12">
      <c r="A71" s="7" t="s">
        <v>31</v>
      </c>
      <c r="B71" s="8"/>
      <c r="C71" s="12"/>
      <c r="D71" s="12"/>
      <c r="E71" s="12"/>
      <c r="F71" s="12"/>
      <c r="G71" s="12"/>
      <c r="H71" s="12"/>
      <c r="I71" s="12"/>
      <c r="J71" s="12"/>
      <c r="K71" s="12"/>
      <c r="L71" s="13"/>
    </row>
    <row r="72" spans="1:12">
      <c r="A72" s="8" t="s">
        <v>32</v>
      </c>
      <c r="B72" s="12"/>
      <c r="C72" s="12"/>
      <c r="D72" s="12"/>
      <c r="E72" s="12"/>
      <c r="F72" s="12"/>
      <c r="G72" s="12"/>
      <c r="H72" s="12"/>
      <c r="I72" s="12"/>
      <c r="J72" s="12"/>
      <c r="K72" s="12"/>
      <c r="L72" s="13"/>
    </row>
    <row r="73" spans="1:12">
      <c r="A73" s="14"/>
      <c r="B73" s="12"/>
      <c r="C73" s="12"/>
      <c r="D73" s="12"/>
      <c r="E73" s="12"/>
      <c r="F73" s="12"/>
      <c r="G73" s="12"/>
      <c r="H73" s="12"/>
      <c r="I73" s="12"/>
      <c r="J73" s="12"/>
      <c r="K73" s="12"/>
      <c r="L73" s="13"/>
    </row>
    <row r="74" spans="1:12">
      <c r="A74" s="190" t="s">
        <v>3</v>
      </c>
      <c r="B74" s="190"/>
      <c r="C74" s="190"/>
      <c r="D74" s="190"/>
      <c r="E74" s="190"/>
      <c r="F74" s="190"/>
      <c r="G74" s="190"/>
      <c r="H74" s="190"/>
      <c r="I74" s="190"/>
      <c r="J74" s="190"/>
      <c r="K74" s="190"/>
      <c r="L74" s="190"/>
    </row>
    <row r="75" spans="1:12">
      <c r="A75" s="1" t="s">
        <v>40</v>
      </c>
      <c r="B75" s="191" t="s">
        <v>5</v>
      </c>
      <c r="C75" s="192"/>
      <c r="D75" s="193"/>
      <c r="E75" s="194" t="s">
        <v>6</v>
      </c>
      <c r="F75" s="194"/>
      <c r="G75" s="195" t="s">
        <v>7</v>
      </c>
      <c r="H75" s="195"/>
      <c r="I75" s="195"/>
      <c r="J75" s="195"/>
      <c r="K75" s="2"/>
      <c r="L75" s="3"/>
    </row>
    <row r="76" spans="1:12">
      <c r="A76" s="1" t="s">
        <v>41</v>
      </c>
      <c r="B76" s="4" t="s">
        <v>9</v>
      </c>
      <c r="C76" s="4" t="s">
        <v>10</v>
      </c>
      <c r="D76" s="4" t="s">
        <v>11</v>
      </c>
      <c r="E76" s="5" t="s">
        <v>12</v>
      </c>
      <c r="F76" s="5" t="s">
        <v>13</v>
      </c>
      <c r="G76" s="6" t="s">
        <v>14</v>
      </c>
      <c r="H76" s="6" t="s">
        <v>15</v>
      </c>
      <c r="I76" s="6" t="s">
        <v>16</v>
      </c>
      <c r="J76" s="6" t="s">
        <v>17</v>
      </c>
      <c r="K76" s="2" t="s">
        <v>18</v>
      </c>
      <c r="L76" s="3" t="s">
        <v>19</v>
      </c>
    </row>
    <row r="77" spans="1:12">
      <c r="A77" s="1" t="s">
        <v>20</v>
      </c>
      <c r="B77" s="4"/>
      <c r="C77" s="4"/>
      <c r="D77" s="4"/>
      <c r="E77" s="5"/>
      <c r="F77" s="5"/>
      <c r="G77" s="6"/>
      <c r="H77" s="6"/>
      <c r="I77" s="6"/>
      <c r="J77" s="6"/>
      <c r="K77" s="2"/>
      <c r="L77" s="3"/>
    </row>
    <row r="78" spans="1:12">
      <c r="A78" s="1" t="s">
        <v>21</v>
      </c>
      <c r="B78" s="4"/>
      <c r="C78" s="4"/>
      <c r="D78" s="4"/>
      <c r="E78" s="5"/>
      <c r="F78" s="5"/>
      <c r="G78" s="6"/>
      <c r="H78" s="6"/>
      <c r="I78" s="6"/>
      <c r="J78" s="6"/>
      <c r="K78" s="2"/>
      <c r="L78" s="3"/>
    </row>
    <row r="79" spans="1:12">
      <c r="A79" s="1" t="s">
        <v>22</v>
      </c>
      <c r="B79" s="4"/>
      <c r="C79" s="4"/>
      <c r="D79" s="4"/>
      <c r="E79" s="5"/>
      <c r="F79" s="5"/>
      <c r="G79" s="6"/>
      <c r="H79" s="6"/>
      <c r="I79" s="6"/>
      <c r="J79" s="6"/>
      <c r="K79" s="2"/>
      <c r="L79" s="3"/>
    </row>
    <row r="80" spans="1:12">
      <c r="A80" s="1" t="s">
        <v>23</v>
      </c>
      <c r="B80" s="4"/>
      <c r="C80" s="4"/>
      <c r="D80" s="4"/>
      <c r="E80" s="5"/>
      <c r="F80" s="5"/>
      <c r="G80" s="6"/>
      <c r="H80" s="6"/>
      <c r="I80" s="6"/>
      <c r="J80" s="6"/>
      <c r="K80" s="2"/>
      <c r="L80" s="3"/>
    </row>
    <row r="81" spans="1:12">
      <c r="A81" s="1" t="s">
        <v>24</v>
      </c>
      <c r="B81" s="4"/>
      <c r="C81" s="4"/>
      <c r="D81" s="4"/>
      <c r="E81" s="5"/>
      <c r="F81" s="5"/>
      <c r="G81" s="6"/>
      <c r="H81" s="6"/>
      <c r="I81" s="6"/>
      <c r="J81" s="6"/>
      <c r="K81" s="2"/>
      <c r="L81" s="3"/>
    </row>
    <row r="82" spans="1:12">
      <c r="A82" s="1" t="s">
        <v>25</v>
      </c>
      <c r="B82" s="4"/>
      <c r="C82" s="4"/>
      <c r="D82" s="4"/>
      <c r="E82" s="5"/>
      <c r="F82" s="5"/>
      <c r="G82" s="6"/>
      <c r="H82" s="6"/>
      <c r="I82" s="6"/>
      <c r="J82" s="6"/>
      <c r="K82" s="2"/>
      <c r="L82" s="3"/>
    </row>
    <row r="83" spans="1:12">
      <c r="A83" s="1" t="s">
        <v>26</v>
      </c>
      <c r="B83" s="4"/>
      <c r="C83" s="4"/>
      <c r="D83" s="4"/>
      <c r="E83" s="5"/>
      <c r="F83" s="5"/>
      <c r="G83" s="6"/>
      <c r="H83" s="6"/>
      <c r="I83" s="6"/>
      <c r="J83" s="6"/>
      <c r="K83" s="2"/>
      <c r="L83" s="3"/>
    </row>
    <row r="84" spans="1:12">
      <c r="A84" s="1" t="s">
        <v>27</v>
      </c>
      <c r="B84" s="4">
        <f t="shared" ref="B84:K84" si="4">SUM(B77:B83)</f>
        <v>0</v>
      </c>
      <c r="C84" s="4">
        <f t="shared" si="4"/>
        <v>0</v>
      </c>
      <c r="D84" s="4">
        <f t="shared" si="4"/>
        <v>0</v>
      </c>
      <c r="E84" s="5">
        <f t="shared" si="4"/>
        <v>0</v>
      </c>
      <c r="F84" s="5">
        <f t="shared" si="4"/>
        <v>0</v>
      </c>
      <c r="G84" s="6">
        <f t="shared" si="4"/>
        <v>0</v>
      </c>
      <c r="H84" s="6">
        <f t="shared" si="4"/>
        <v>0</v>
      </c>
      <c r="I84" s="6">
        <f t="shared" si="4"/>
        <v>0</v>
      </c>
      <c r="J84" s="6">
        <f t="shared" si="4"/>
        <v>0</v>
      </c>
      <c r="K84" s="2">
        <f t="shared" si="4"/>
        <v>0</v>
      </c>
      <c r="L84" s="3"/>
    </row>
    <row r="85" spans="1:12">
      <c r="A85" s="7" t="s">
        <v>28</v>
      </c>
      <c r="B85" s="8"/>
      <c r="C85" s="15"/>
    </row>
    <row r="86" spans="1:12">
      <c r="A86" s="8" t="s">
        <v>29</v>
      </c>
      <c r="B86" s="8"/>
      <c r="C86" s="10"/>
      <c r="D86" s="10"/>
      <c r="E86" s="10"/>
      <c r="F86" s="10"/>
      <c r="G86" s="10"/>
      <c r="H86" s="10"/>
      <c r="I86" s="10"/>
      <c r="J86" s="10"/>
      <c r="K86" s="10"/>
      <c r="L86" s="10"/>
    </row>
    <row r="87" spans="1:12">
      <c r="A87" s="8" t="s">
        <v>30</v>
      </c>
      <c r="B87" s="8"/>
      <c r="C87" s="10"/>
      <c r="D87" s="10"/>
      <c r="E87" s="10"/>
      <c r="F87" s="10"/>
      <c r="G87" s="10"/>
      <c r="H87" s="10"/>
      <c r="I87" s="10"/>
      <c r="J87" s="10"/>
      <c r="K87" s="10"/>
      <c r="L87" s="11"/>
    </row>
    <row r="88" spans="1:12">
      <c r="A88" s="7" t="s">
        <v>31</v>
      </c>
      <c r="B88" s="8"/>
      <c r="C88" s="12"/>
      <c r="D88" s="12"/>
      <c r="E88" s="12"/>
      <c r="F88" s="12"/>
      <c r="G88" s="12"/>
      <c r="H88" s="12"/>
      <c r="I88" s="12"/>
      <c r="J88" s="12"/>
      <c r="K88" s="12"/>
      <c r="L88" s="13"/>
    </row>
    <row r="89" spans="1:12">
      <c r="A89" s="8" t="s">
        <v>32</v>
      </c>
      <c r="B89" s="12"/>
      <c r="C89" s="12"/>
      <c r="D89" s="12"/>
      <c r="E89" s="12"/>
      <c r="F89" s="12"/>
      <c r="G89" s="12"/>
      <c r="H89" s="12"/>
      <c r="I89" s="12"/>
      <c r="J89" s="12"/>
      <c r="K89" s="12"/>
      <c r="L89" s="13"/>
    </row>
    <row r="90" spans="1:12">
      <c r="A90" s="7"/>
      <c r="B90" s="8"/>
      <c r="C90" s="8"/>
      <c r="D90" s="8"/>
      <c r="E90" s="8"/>
      <c r="F90" s="8"/>
      <c r="G90" s="8"/>
      <c r="H90" s="8"/>
      <c r="I90" s="8"/>
      <c r="J90" s="8"/>
      <c r="K90" s="8"/>
      <c r="L90" s="17"/>
    </row>
    <row r="91" spans="1:12" ht="17.45">
      <c r="A91" s="196" t="s">
        <v>42</v>
      </c>
      <c r="B91" s="197"/>
      <c r="C91" s="197"/>
      <c r="D91" s="197"/>
      <c r="E91" s="197"/>
      <c r="F91" s="197"/>
      <c r="G91" s="197"/>
      <c r="H91" s="197"/>
      <c r="I91" s="197"/>
      <c r="J91" s="197"/>
      <c r="K91" s="197"/>
      <c r="L91" s="197"/>
    </row>
    <row r="92" spans="1:12" ht="17.45">
      <c r="A92" s="196" t="s">
        <v>43</v>
      </c>
      <c r="B92" s="197"/>
      <c r="C92" s="197"/>
      <c r="D92" s="197"/>
      <c r="E92" s="197"/>
      <c r="F92" s="197"/>
      <c r="G92" s="197"/>
      <c r="H92" s="197"/>
      <c r="I92" s="197"/>
      <c r="J92" s="197"/>
      <c r="K92" s="197"/>
      <c r="L92" s="197"/>
    </row>
    <row r="93" spans="1:12">
      <c r="A93" s="190" t="s">
        <v>3</v>
      </c>
      <c r="B93" s="190"/>
      <c r="C93" s="190"/>
      <c r="D93" s="190"/>
      <c r="E93" s="190"/>
      <c r="F93" s="190"/>
      <c r="G93" s="190"/>
      <c r="H93" s="190"/>
      <c r="I93" s="190"/>
      <c r="J93" s="190"/>
      <c r="K93" s="190"/>
      <c r="L93" s="190"/>
    </row>
    <row r="94" spans="1:12">
      <c r="A94" s="1" t="s">
        <v>44</v>
      </c>
      <c r="B94" s="191" t="s">
        <v>5</v>
      </c>
      <c r="C94" s="192"/>
      <c r="D94" s="193"/>
      <c r="E94" s="194" t="s">
        <v>6</v>
      </c>
      <c r="F94" s="194"/>
      <c r="G94" s="195" t="s">
        <v>7</v>
      </c>
      <c r="H94" s="195"/>
      <c r="I94" s="195"/>
      <c r="J94" s="195"/>
      <c r="K94" s="2"/>
      <c r="L94" s="3"/>
    </row>
    <row r="95" spans="1:12">
      <c r="A95" s="1" t="s">
        <v>45</v>
      </c>
      <c r="B95" s="4" t="s">
        <v>9</v>
      </c>
      <c r="C95" s="4" t="s">
        <v>10</v>
      </c>
      <c r="D95" s="4" t="s">
        <v>11</v>
      </c>
      <c r="E95" s="5" t="s">
        <v>12</v>
      </c>
      <c r="F95" s="5" t="s">
        <v>13</v>
      </c>
      <c r="G95" s="6" t="s">
        <v>14</v>
      </c>
      <c r="H95" s="6" t="s">
        <v>15</v>
      </c>
      <c r="I95" s="6" t="s">
        <v>16</v>
      </c>
      <c r="J95" s="6" t="s">
        <v>17</v>
      </c>
      <c r="K95" s="2" t="s">
        <v>18</v>
      </c>
      <c r="L95" s="3" t="s">
        <v>19</v>
      </c>
    </row>
    <row r="96" spans="1:12">
      <c r="A96" s="1" t="s">
        <v>20</v>
      </c>
      <c r="B96" s="4"/>
      <c r="C96" s="4"/>
      <c r="D96" s="4"/>
      <c r="E96" s="5"/>
      <c r="F96" s="5"/>
      <c r="G96" s="6"/>
      <c r="H96" s="6"/>
      <c r="I96" s="6"/>
      <c r="J96" s="6"/>
      <c r="K96" s="2"/>
      <c r="L96" s="3"/>
    </row>
    <row r="97" spans="1:12">
      <c r="A97" s="1" t="s">
        <v>21</v>
      </c>
      <c r="B97" s="4"/>
      <c r="C97" s="4"/>
      <c r="D97" s="4"/>
      <c r="E97" s="5"/>
      <c r="F97" s="5"/>
      <c r="G97" s="6"/>
      <c r="H97" s="6"/>
      <c r="I97" s="6"/>
      <c r="J97" s="6"/>
      <c r="K97" s="2"/>
      <c r="L97" s="3"/>
    </row>
    <row r="98" spans="1:12">
      <c r="A98" s="1" t="s">
        <v>22</v>
      </c>
      <c r="B98" s="4"/>
      <c r="C98" s="4"/>
      <c r="D98" s="4"/>
      <c r="E98" s="5"/>
      <c r="F98" s="5"/>
      <c r="G98" s="6"/>
      <c r="H98" s="6"/>
      <c r="I98" s="6"/>
      <c r="J98" s="6"/>
      <c r="K98" s="2"/>
      <c r="L98" s="3"/>
    </row>
    <row r="99" spans="1:12">
      <c r="A99" s="1" t="s">
        <v>23</v>
      </c>
      <c r="B99" s="4"/>
      <c r="C99" s="4"/>
      <c r="D99" s="4"/>
      <c r="E99" s="5"/>
      <c r="F99" s="5"/>
      <c r="G99" s="6"/>
      <c r="H99" s="6"/>
      <c r="I99" s="6"/>
      <c r="J99" s="6"/>
      <c r="K99" s="2"/>
      <c r="L99" s="3"/>
    </row>
    <row r="100" spans="1:12">
      <c r="A100" s="1" t="s">
        <v>24</v>
      </c>
      <c r="B100" s="4"/>
      <c r="C100" s="4"/>
      <c r="D100" s="4"/>
      <c r="E100" s="5"/>
      <c r="F100" s="5"/>
      <c r="G100" s="6"/>
      <c r="H100" s="6"/>
      <c r="I100" s="6"/>
      <c r="J100" s="6"/>
      <c r="K100" s="2"/>
      <c r="L100" s="3"/>
    </row>
    <row r="101" spans="1:12">
      <c r="A101" s="1" t="s">
        <v>25</v>
      </c>
      <c r="B101" s="4"/>
      <c r="C101" s="4"/>
      <c r="D101" s="4"/>
      <c r="E101" s="5"/>
      <c r="F101" s="5"/>
      <c r="G101" s="6"/>
      <c r="H101" s="6"/>
      <c r="I101" s="6"/>
      <c r="J101" s="6"/>
      <c r="K101" s="2"/>
      <c r="L101" s="3"/>
    </row>
    <row r="102" spans="1:12">
      <c r="A102" s="1" t="s">
        <v>26</v>
      </c>
      <c r="B102" s="4"/>
      <c r="C102" s="4"/>
      <c r="D102" s="4"/>
      <c r="E102" s="5"/>
      <c r="F102" s="5"/>
      <c r="G102" s="6"/>
      <c r="H102" s="6"/>
      <c r="I102" s="6"/>
      <c r="J102" s="6"/>
      <c r="K102" s="2"/>
      <c r="L102" s="3"/>
    </row>
    <row r="103" spans="1:12">
      <c r="A103" s="1" t="s">
        <v>27</v>
      </c>
      <c r="B103" s="4">
        <f t="shared" ref="B103:K103" si="5">SUM(B96:B102)</f>
        <v>0</v>
      </c>
      <c r="C103" s="4">
        <f t="shared" si="5"/>
        <v>0</v>
      </c>
      <c r="D103" s="4">
        <f t="shared" si="5"/>
        <v>0</v>
      </c>
      <c r="E103" s="5">
        <f t="shared" si="5"/>
        <v>0</v>
      </c>
      <c r="F103" s="5">
        <f t="shared" si="5"/>
        <v>0</v>
      </c>
      <c r="G103" s="6">
        <f t="shared" si="5"/>
        <v>0</v>
      </c>
      <c r="H103" s="6">
        <f t="shared" si="5"/>
        <v>0</v>
      </c>
      <c r="I103" s="6">
        <f t="shared" si="5"/>
        <v>0</v>
      </c>
      <c r="J103" s="6">
        <f t="shared" si="5"/>
        <v>0</v>
      </c>
      <c r="K103" s="2">
        <f t="shared" si="5"/>
        <v>0</v>
      </c>
      <c r="L103" s="3"/>
    </row>
    <row r="104" spans="1:12">
      <c r="A104" s="7" t="s">
        <v>28</v>
      </c>
      <c r="B104" s="8"/>
      <c r="C104" s="15"/>
    </row>
    <row r="105" spans="1:12">
      <c r="A105" s="8" t="s">
        <v>29</v>
      </c>
      <c r="B105" s="8"/>
      <c r="C105" s="10"/>
      <c r="D105" s="10"/>
      <c r="E105" s="10"/>
      <c r="F105" s="10"/>
      <c r="G105" s="10"/>
      <c r="H105" s="10"/>
      <c r="I105" s="10"/>
      <c r="J105" s="10"/>
      <c r="K105" s="10"/>
      <c r="L105" s="10"/>
    </row>
    <row r="106" spans="1:12">
      <c r="A106" s="8" t="s">
        <v>30</v>
      </c>
      <c r="B106" s="8"/>
      <c r="C106" s="10"/>
      <c r="D106" s="10"/>
      <c r="E106" s="10"/>
      <c r="F106" s="10"/>
      <c r="G106" s="10"/>
      <c r="H106" s="10"/>
      <c r="I106" s="10"/>
      <c r="J106" s="10"/>
      <c r="K106" s="10"/>
      <c r="L106" s="11"/>
    </row>
    <row r="107" spans="1:12">
      <c r="A107" s="7" t="s">
        <v>31</v>
      </c>
      <c r="B107" s="8"/>
      <c r="C107" s="12"/>
      <c r="D107" s="12"/>
      <c r="E107" s="12"/>
      <c r="F107" s="12"/>
      <c r="G107" s="12"/>
      <c r="H107" s="12"/>
      <c r="I107" s="12"/>
      <c r="J107" s="12"/>
      <c r="K107" s="12"/>
      <c r="L107" s="13"/>
    </row>
    <row r="108" spans="1:12">
      <c r="A108" s="8" t="s">
        <v>32</v>
      </c>
      <c r="B108" s="12"/>
      <c r="C108" s="12"/>
      <c r="D108" s="12"/>
      <c r="E108" s="12"/>
      <c r="F108" s="12"/>
      <c r="G108" s="12"/>
      <c r="H108" s="12"/>
      <c r="I108" s="12"/>
      <c r="J108" s="12"/>
      <c r="K108" s="12"/>
      <c r="L108" s="13"/>
    </row>
    <row r="109" spans="1:12">
      <c r="A109" s="14"/>
      <c r="B109" s="12"/>
      <c r="C109" s="12"/>
      <c r="D109" s="12"/>
      <c r="E109" s="12"/>
      <c r="F109" s="12"/>
      <c r="G109" s="12"/>
      <c r="H109" s="12"/>
      <c r="I109" s="12"/>
      <c r="J109" s="12"/>
      <c r="K109" s="12"/>
      <c r="L109" s="13"/>
    </row>
    <row r="110" spans="1:12">
      <c r="A110" s="190" t="s">
        <v>3</v>
      </c>
      <c r="B110" s="190"/>
      <c r="C110" s="190"/>
      <c r="D110" s="190"/>
      <c r="E110" s="190"/>
      <c r="F110" s="190"/>
      <c r="G110" s="190"/>
      <c r="H110" s="190"/>
      <c r="I110" s="190"/>
      <c r="J110" s="190"/>
      <c r="K110" s="190"/>
      <c r="L110" s="190"/>
    </row>
    <row r="111" spans="1:12">
      <c r="A111" s="1" t="s">
        <v>46</v>
      </c>
      <c r="B111" s="191" t="s">
        <v>5</v>
      </c>
      <c r="C111" s="192"/>
      <c r="D111" s="193"/>
      <c r="E111" s="194" t="s">
        <v>6</v>
      </c>
      <c r="F111" s="194"/>
      <c r="G111" s="195" t="s">
        <v>7</v>
      </c>
      <c r="H111" s="195"/>
      <c r="I111" s="195"/>
      <c r="J111" s="195"/>
      <c r="K111" s="2"/>
      <c r="L111" s="3"/>
    </row>
    <row r="112" spans="1:12">
      <c r="A112" s="1" t="s">
        <v>47</v>
      </c>
      <c r="B112" s="4" t="s">
        <v>9</v>
      </c>
      <c r="C112" s="4" t="s">
        <v>10</v>
      </c>
      <c r="D112" s="4" t="s">
        <v>11</v>
      </c>
      <c r="E112" s="5" t="s">
        <v>12</v>
      </c>
      <c r="F112" s="5" t="s">
        <v>13</v>
      </c>
      <c r="G112" s="6" t="s">
        <v>14</v>
      </c>
      <c r="H112" s="6" t="s">
        <v>15</v>
      </c>
      <c r="I112" s="6" t="s">
        <v>16</v>
      </c>
      <c r="J112" s="6" t="s">
        <v>17</v>
      </c>
      <c r="K112" s="2" t="s">
        <v>18</v>
      </c>
      <c r="L112" s="3" t="s">
        <v>19</v>
      </c>
    </row>
    <row r="113" spans="1:12">
      <c r="A113" s="1" t="s">
        <v>20</v>
      </c>
      <c r="B113" s="4"/>
      <c r="C113" s="4"/>
      <c r="D113" s="4"/>
      <c r="E113" s="5"/>
      <c r="F113" s="5"/>
      <c r="G113" s="6"/>
      <c r="H113" s="6"/>
      <c r="I113" s="6"/>
      <c r="J113" s="6"/>
      <c r="K113" s="2"/>
      <c r="L113" s="3"/>
    </row>
    <row r="114" spans="1:12">
      <c r="A114" s="1" t="s">
        <v>21</v>
      </c>
      <c r="B114" s="4"/>
      <c r="C114" s="4"/>
      <c r="D114" s="4"/>
      <c r="E114" s="5"/>
      <c r="F114" s="5"/>
      <c r="G114" s="6"/>
      <c r="H114" s="6"/>
      <c r="I114" s="6"/>
      <c r="J114" s="6"/>
      <c r="K114" s="2"/>
      <c r="L114" s="3"/>
    </row>
    <row r="115" spans="1:12">
      <c r="A115" s="1" t="s">
        <v>22</v>
      </c>
      <c r="B115" s="4"/>
      <c r="C115" s="4"/>
      <c r="D115" s="4"/>
      <c r="E115" s="5"/>
      <c r="F115" s="5"/>
      <c r="G115" s="6"/>
      <c r="H115" s="6"/>
      <c r="I115" s="6"/>
      <c r="J115" s="6"/>
      <c r="K115" s="2"/>
      <c r="L115" s="3"/>
    </row>
    <row r="116" spans="1:12">
      <c r="A116" s="1" t="s">
        <v>23</v>
      </c>
      <c r="B116" s="4"/>
      <c r="C116" s="4"/>
      <c r="D116" s="4"/>
      <c r="E116" s="5"/>
      <c r="F116" s="5"/>
      <c r="G116" s="6"/>
      <c r="H116" s="6"/>
      <c r="I116" s="6"/>
      <c r="J116" s="6"/>
      <c r="K116" s="2"/>
      <c r="L116" s="3"/>
    </row>
    <row r="117" spans="1:12">
      <c r="A117" s="1" t="s">
        <v>24</v>
      </c>
      <c r="B117" s="4"/>
      <c r="C117" s="4"/>
      <c r="D117" s="4"/>
      <c r="E117" s="5"/>
      <c r="F117" s="5"/>
      <c r="G117" s="6"/>
      <c r="H117" s="6"/>
      <c r="I117" s="6"/>
      <c r="J117" s="6"/>
      <c r="K117" s="2"/>
      <c r="L117" s="3"/>
    </row>
    <row r="118" spans="1:12">
      <c r="A118" s="1" t="s">
        <v>25</v>
      </c>
      <c r="B118" s="4"/>
      <c r="C118" s="4"/>
      <c r="D118" s="4"/>
      <c r="E118" s="5"/>
      <c r="F118" s="5"/>
      <c r="G118" s="6"/>
      <c r="H118" s="6"/>
      <c r="I118" s="6"/>
      <c r="J118" s="6"/>
      <c r="K118" s="2"/>
      <c r="L118" s="3"/>
    </row>
    <row r="119" spans="1:12">
      <c r="A119" s="1" t="s">
        <v>26</v>
      </c>
      <c r="B119" s="4"/>
      <c r="C119" s="4"/>
      <c r="D119" s="4"/>
      <c r="E119" s="5"/>
      <c r="F119" s="5"/>
      <c r="G119" s="6"/>
      <c r="H119" s="6"/>
      <c r="I119" s="6"/>
      <c r="J119" s="6"/>
      <c r="K119" s="2"/>
      <c r="L119" s="3"/>
    </row>
    <row r="120" spans="1:12">
      <c r="A120" s="1" t="s">
        <v>27</v>
      </c>
      <c r="B120" s="4">
        <f t="shared" ref="B120:K120" si="6">SUM(B113:B119)</f>
        <v>0</v>
      </c>
      <c r="C120" s="4">
        <f t="shared" si="6"/>
        <v>0</v>
      </c>
      <c r="D120" s="4">
        <f t="shared" si="6"/>
        <v>0</v>
      </c>
      <c r="E120" s="5">
        <f t="shared" si="6"/>
        <v>0</v>
      </c>
      <c r="F120" s="5">
        <f t="shared" si="6"/>
        <v>0</v>
      </c>
      <c r="G120" s="6">
        <f t="shared" si="6"/>
        <v>0</v>
      </c>
      <c r="H120" s="6">
        <f t="shared" si="6"/>
        <v>0</v>
      </c>
      <c r="I120" s="6">
        <f t="shared" si="6"/>
        <v>0</v>
      </c>
      <c r="J120" s="6">
        <f t="shared" si="6"/>
        <v>0</v>
      </c>
      <c r="K120" s="2">
        <f t="shared" si="6"/>
        <v>0</v>
      </c>
      <c r="L120" s="3"/>
    </row>
    <row r="121" spans="1:12">
      <c r="A121" s="7" t="s">
        <v>28</v>
      </c>
      <c r="B121" s="8"/>
      <c r="C121" s="15"/>
    </row>
    <row r="122" spans="1:12">
      <c r="A122" s="8" t="s">
        <v>29</v>
      </c>
      <c r="B122" s="8"/>
      <c r="C122" s="10"/>
      <c r="D122" s="10"/>
      <c r="E122" s="10"/>
      <c r="F122" s="10"/>
      <c r="G122" s="10"/>
      <c r="H122" s="10"/>
      <c r="I122" s="10"/>
      <c r="J122" s="10"/>
      <c r="K122" s="10"/>
      <c r="L122" s="10"/>
    </row>
    <row r="123" spans="1:12">
      <c r="A123" s="8" t="s">
        <v>30</v>
      </c>
      <c r="B123" s="8"/>
      <c r="C123" s="10"/>
      <c r="D123" s="10"/>
      <c r="E123" s="10"/>
      <c r="F123" s="10"/>
      <c r="G123" s="10"/>
      <c r="H123" s="10"/>
      <c r="I123" s="10"/>
      <c r="J123" s="10"/>
      <c r="K123" s="10"/>
      <c r="L123" s="11"/>
    </row>
    <row r="124" spans="1:12">
      <c r="A124" s="7" t="s">
        <v>31</v>
      </c>
      <c r="B124" s="8"/>
      <c r="C124" s="12"/>
      <c r="D124" s="12"/>
      <c r="E124" s="12"/>
      <c r="F124" s="12"/>
      <c r="G124" s="12"/>
      <c r="H124" s="12"/>
      <c r="I124" s="12"/>
      <c r="J124" s="12"/>
      <c r="K124" s="12"/>
      <c r="L124" s="13"/>
    </row>
    <row r="125" spans="1:12">
      <c r="A125" s="8" t="s">
        <v>32</v>
      </c>
      <c r="B125" s="12"/>
      <c r="C125" s="12"/>
      <c r="D125" s="12"/>
      <c r="E125" s="12"/>
      <c r="F125" s="12"/>
      <c r="G125" s="12"/>
      <c r="H125" s="12"/>
      <c r="I125" s="12"/>
      <c r="J125" s="12"/>
      <c r="K125" s="12"/>
      <c r="L125" s="13"/>
    </row>
    <row r="126" spans="1:12">
      <c r="A126" s="14"/>
      <c r="B126" s="12"/>
      <c r="C126" s="12"/>
      <c r="D126" s="12"/>
      <c r="E126" s="12"/>
      <c r="F126" s="12"/>
      <c r="G126" s="12"/>
      <c r="H126" s="12"/>
      <c r="I126" s="12"/>
      <c r="J126" s="12"/>
      <c r="K126" s="12"/>
      <c r="L126" s="13"/>
    </row>
    <row r="127" spans="1:12">
      <c r="A127" s="190" t="s">
        <v>3</v>
      </c>
      <c r="B127" s="190"/>
      <c r="C127" s="190"/>
      <c r="D127" s="190"/>
      <c r="E127" s="190"/>
      <c r="F127" s="190"/>
      <c r="G127" s="190"/>
      <c r="H127" s="190"/>
      <c r="I127" s="190"/>
      <c r="J127" s="190"/>
      <c r="K127" s="190"/>
      <c r="L127" s="190"/>
    </row>
    <row r="128" spans="1:12">
      <c r="A128" s="1" t="s">
        <v>48</v>
      </c>
      <c r="B128" s="191" t="s">
        <v>5</v>
      </c>
      <c r="C128" s="192"/>
      <c r="D128" s="193"/>
      <c r="E128" s="194" t="s">
        <v>6</v>
      </c>
      <c r="F128" s="194"/>
      <c r="G128" s="195" t="s">
        <v>7</v>
      </c>
      <c r="H128" s="195"/>
      <c r="I128" s="195"/>
      <c r="J128" s="195"/>
      <c r="K128" s="2"/>
      <c r="L128" s="3"/>
    </row>
    <row r="129" spans="1:12">
      <c r="A129" s="1" t="s">
        <v>49</v>
      </c>
      <c r="B129" s="4" t="s">
        <v>9</v>
      </c>
      <c r="C129" s="4" t="s">
        <v>10</v>
      </c>
      <c r="D129" s="4" t="s">
        <v>11</v>
      </c>
      <c r="E129" s="5" t="s">
        <v>12</v>
      </c>
      <c r="F129" s="5" t="s">
        <v>13</v>
      </c>
      <c r="G129" s="6" t="s">
        <v>14</v>
      </c>
      <c r="H129" s="6" t="s">
        <v>15</v>
      </c>
      <c r="I129" s="6" t="s">
        <v>16</v>
      </c>
      <c r="J129" s="6" t="s">
        <v>17</v>
      </c>
      <c r="K129" s="2" t="s">
        <v>18</v>
      </c>
      <c r="L129" s="3" t="s">
        <v>19</v>
      </c>
    </row>
    <row r="130" spans="1:12">
      <c r="A130" s="1" t="s">
        <v>20</v>
      </c>
      <c r="B130" s="4"/>
      <c r="C130" s="4"/>
      <c r="D130" s="4"/>
      <c r="E130" s="5"/>
      <c r="F130" s="5"/>
      <c r="G130" s="6"/>
      <c r="H130" s="6"/>
      <c r="I130" s="6"/>
      <c r="J130" s="6"/>
      <c r="K130" s="2"/>
      <c r="L130" s="3"/>
    </row>
    <row r="131" spans="1:12">
      <c r="A131" s="1" t="s">
        <v>21</v>
      </c>
      <c r="B131" s="4"/>
      <c r="C131" s="4"/>
      <c r="D131" s="4"/>
      <c r="E131" s="5"/>
      <c r="F131" s="5"/>
      <c r="G131" s="6"/>
      <c r="H131" s="6"/>
      <c r="I131" s="6"/>
      <c r="J131" s="6"/>
      <c r="K131" s="2"/>
      <c r="L131" s="3"/>
    </row>
    <row r="132" spans="1:12">
      <c r="A132" s="1" t="s">
        <v>22</v>
      </c>
      <c r="B132" s="4"/>
      <c r="C132" s="4"/>
      <c r="D132" s="4"/>
      <c r="E132" s="5"/>
      <c r="F132" s="5"/>
      <c r="G132" s="6"/>
      <c r="H132" s="6"/>
      <c r="I132" s="6"/>
      <c r="J132" s="6"/>
      <c r="K132" s="2"/>
      <c r="L132" s="3"/>
    </row>
    <row r="133" spans="1:12">
      <c r="A133" s="1" t="s">
        <v>23</v>
      </c>
      <c r="B133" s="4"/>
      <c r="C133" s="4"/>
      <c r="D133" s="4"/>
      <c r="E133" s="5"/>
      <c r="F133" s="5"/>
      <c r="G133" s="6"/>
      <c r="H133" s="6"/>
      <c r="I133" s="6"/>
      <c r="J133" s="6"/>
      <c r="K133" s="2"/>
      <c r="L133" s="3"/>
    </row>
    <row r="134" spans="1:12">
      <c r="A134" s="1" t="s">
        <v>24</v>
      </c>
      <c r="B134" s="4"/>
      <c r="C134" s="4"/>
      <c r="D134" s="4"/>
      <c r="E134" s="5"/>
      <c r="F134" s="5"/>
      <c r="G134" s="6"/>
      <c r="H134" s="6"/>
      <c r="I134" s="6"/>
      <c r="J134" s="6"/>
      <c r="K134" s="2"/>
      <c r="L134" s="3"/>
    </row>
    <row r="135" spans="1:12">
      <c r="A135" s="1" t="s">
        <v>25</v>
      </c>
      <c r="B135" s="4"/>
      <c r="C135" s="4"/>
      <c r="D135" s="4"/>
      <c r="E135" s="5"/>
      <c r="F135" s="5"/>
      <c r="G135" s="6"/>
      <c r="H135" s="6"/>
      <c r="I135" s="6"/>
      <c r="J135" s="6"/>
      <c r="K135" s="2"/>
      <c r="L135" s="3"/>
    </row>
    <row r="136" spans="1:12">
      <c r="A136" s="1" t="s">
        <v>26</v>
      </c>
      <c r="B136" s="4"/>
      <c r="C136" s="4"/>
      <c r="D136" s="4"/>
      <c r="E136" s="5"/>
      <c r="F136" s="5"/>
      <c r="G136" s="6"/>
      <c r="H136" s="6"/>
      <c r="I136" s="6"/>
      <c r="J136" s="6"/>
      <c r="K136" s="2"/>
      <c r="L136" s="3"/>
    </row>
    <row r="137" spans="1:12">
      <c r="A137" s="1" t="s">
        <v>27</v>
      </c>
      <c r="B137" s="4">
        <f t="shared" ref="B137:K137" si="7">SUM(B130:B136)</f>
        <v>0</v>
      </c>
      <c r="C137" s="4">
        <f t="shared" si="7"/>
        <v>0</v>
      </c>
      <c r="D137" s="4">
        <f t="shared" si="7"/>
        <v>0</v>
      </c>
      <c r="E137" s="5">
        <f t="shared" si="7"/>
        <v>0</v>
      </c>
      <c r="F137" s="5">
        <f t="shared" si="7"/>
        <v>0</v>
      </c>
      <c r="G137" s="6">
        <f t="shared" si="7"/>
        <v>0</v>
      </c>
      <c r="H137" s="6">
        <f t="shared" si="7"/>
        <v>0</v>
      </c>
      <c r="I137" s="6">
        <f t="shared" si="7"/>
        <v>0</v>
      </c>
      <c r="J137" s="6">
        <f t="shared" si="7"/>
        <v>0</v>
      </c>
      <c r="K137" s="2">
        <f t="shared" si="7"/>
        <v>0</v>
      </c>
      <c r="L137" s="3"/>
    </row>
    <row r="138" spans="1:12">
      <c r="A138" s="7" t="s">
        <v>28</v>
      </c>
      <c r="B138" s="8"/>
      <c r="C138" s="15"/>
    </row>
    <row r="139" spans="1:12">
      <c r="A139" s="8" t="s">
        <v>29</v>
      </c>
      <c r="B139" s="8"/>
      <c r="C139" s="10"/>
      <c r="D139" s="10"/>
      <c r="E139" s="10"/>
      <c r="F139" s="10"/>
      <c r="G139" s="10"/>
      <c r="H139" s="10"/>
      <c r="I139" s="10"/>
      <c r="J139" s="10"/>
      <c r="K139" s="10"/>
      <c r="L139" s="10"/>
    </row>
    <row r="140" spans="1:12">
      <c r="A140" s="8" t="s">
        <v>30</v>
      </c>
      <c r="B140" s="8"/>
      <c r="C140" s="10"/>
      <c r="D140" s="10"/>
      <c r="E140" s="10"/>
      <c r="F140" s="10"/>
      <c r="G140" s="10"/>
      <c r="H140" s="10"/>
      <c r="I140" s="10"/>
      <c r="J140" s="10"/>
      <c r="K140" s="10"/>
      <c r="L140" s="11"/>
    </row>
    <row r="141" spans="1:12">
      <c r="A141" s="7" t="s">
        <v>31</v>
      </c>
      <c r="B141" s="8"/>
      <c r="C141" s="12"/>
      <c r="D141" s="12"/>
      <c r="E141" s="12"/>
      <c r="F141" s="12"/>
      <c r="G141" s="12"/>
      <c r="H141" s="12"/>
      <c r="I141" s="12"/>
      <c r="J141" s="12"/>
      <c r="K141" s="12"/>
      <c r="L141" s="13"/>
    </row>
    <row r="142" spans="1:12">
      <c r="A142" s="8" t="s">
        <v>32</v>
      </c>
      <c r="B142" s="12"/>
      <c r="C142" s="12"/>
      <c r="D142" s="12"/>
      <c r="E142" s="12"/>
      <c r="F142" s="12"/>
      <c r="G142" s="12"/>
      <c r="H142" s="12"/>
      <c r="I142" s="12"/>
      <c r="J142" s="12"/>
      <c r="K142" s="12"/>
      <c r="L142" s="13"/>
    </row>
    <row r="143" spans="1:12">
      <c r="A143" s="14"/>
      <c r="B143" s="12"/>
      <c r="C143" s="12"/>
      <c r="D143" s="12"/>
      <c r="E143" s="12"/>
      <c r="F143" s="12"/>
      <c r="G143" s="12"/>
      <c r="H143" s="12"/>
      <c r="I143" s="12"/>
      <c r="J143" s="12"/>
      <c r="K143" s="12"/>
      <c r="L143" s="13"/>
    </row>
    <row r="144" spans="1:12">
      <c r="A144" s="190" t="s">
        <v>3</v>
      </c>
      <c r="B144" s="190"/>
      <c r="C144" s="190"/>
      <c r="D144" s="190"/>
      <c r="E144" s="190"/>
      <c r="F144" s="190"/>
      <c r="G144" s="190"/>
      <c r="H144" s="190"/>
      <c r="I144" s="190"/>
      <c r="J144" s="190"/>
      <c r="K144" s="190"/>
      <c r="L144" s="190"/>
    </row>
    <row r="145" spans="1:12">
      <c r="A145" s="1" t="s">
        <v>50</v>
      </c>
      <c r="B145" s="191" t="s">
        <v>5</v>
      </c>
      <c r="C145" s="192"/>
      <c r="D145" s="193"/>
      <c r="E145" s="194" t="s">
        <v>6</v>
      </c>
      <c r="F145" s="194"/>
      <c r="G145" s="195" t="s">
        <v>7</v>
      </c>
      <c r="H145" s="195"/>
      <c r="I145" s="195"/>
      <c r="J145" s="195"/>
      <c r="K145" s="2"/>
      <c r="L145" s="3"/>
    </row>
    <row r="146" spans="1:12">
      <c r="A146" s="1" t="s">
        <v>51</v>
      </c>
      <c r="B146" s="4" t="s">
        <v>9</v>
      </c>
      <c r="C146" s="4" t="s">
        <v>10</v>
      </c>
      <c r="D146" s="4" t="s">
        <v>11</v>
      </c>
      <c r="E146" s="5" t="s">
        <v>12</v>
      </c>
      <c r="F146" s="5" t="s">
        <v>13</v>
      </c>
      <c r="G146" s="6" t="s">
        <v>14</v>
      </c>
      <c r="H146" s="6" t="s">
        <v>15</v>
      </c>
      <c r="I146" s="6" t="s">
        <v>16</v>
      </c>
      <c r="J146" s="6" t="s">
        <v>17</v>
      </c>
      <c r="K146" s="2" t="s">
        <v>18</v>
      </c>
      <c r="L146" s="3" t="s">
        <v>19</v>
      </c>
    </row>
    <row r="147" spans="1:12">
      <c r="A147" s="1" t="s">
        <v>20</v>
      </c>
      <c r="B147" s="4"/>
      <c r="C147" s="4"/>
      <c r="D147" s="4"/>
      <c r="E147" s="5"/>
      <c r="F147" s="5"/>
      <c r="G147" s="6"/>
      <c r="H147" s="6"/>
      <c r="I147" s="6"/>
      <c r="J147" s="6"/>
      <c r="K147" s="2"/>
      <c r="L147" s="3"/>
    </row>
    <row r="148" spans="1:12">
      <c r="A148" s="1" t="s">
        <v>21</v>
      </c>
      <c r="B148" s="4"/>
      <c r="C148" s="4"/>
      <c r="D148" s="4"/>
      <c r="E148" s="5"/>
      <c r="F148" s="5"/>
      <c r="G148" s="6"/>
      <c r="H148" s="6"/>
      <c r="I148" s="6"/>
      <c r="J148" s="6"/>
      <c r="K148" s="2"/>
      <c r="L148" s="3"/>
    </row>
    <row r="149" spans="1:12">
      <c r="A149" s="1" t="s">
        <v>22</v>
      </c>
      <c r="B149" s="4"/>
      <c r="C149" s="4"/>
      <c r="D149" s="4"/>
      <c r="E149" s="5"/>
      <c r="F149" s="5"/>
      <c r="G149" s="6"/>
      <c r="H149" s="6"/>
      <c r="I149" s="6"/>
      <c r="J149" s="6"/>
      <c r="K149" s="2"/>
      <c r="L149" s="3"/>
    </row>
    <row r="150" spans="1:12">
      <c r="A150" s="1" t="s">
        <v>23</v>
      </c>
      <c r="B150" s="4"/>
      <c r="C150" s="4"/>
      <c r="D150" s="4"/>
      <c r="E150" s="5"/>
      <c r="F150" s="5"/>
      <c r="G150" s="6"/>
      <c r="H150" s="6"/>
      <c r="I150" s="6"/>
      <c r="J150" s="6"/>
      <c r="K150" s="2"/>
      <c r="L150" s="3"/>
    </row>
    <row r="151" spans="1:12">
      <c r="A151" s="1" t="s">
        <v>24</v>
      </c>
      <c r="B151" s="4"/>
      <c r="C151" s="4"/>
      <c r="D151" s="4"/>
      <c r="E151" s="5"/>
      <c r="F151" s="5"/>
      <c r="G151" s="6"/>
      <c r="H151" s="6"/>
      <c r="I151" s="6"/>
      <c r="J151" s="6"/>
      <c r="K151" s="2"/>
      <c r="L151" s="3"/>
    </row>
    <row r="152" spans="1:12">
      <c r="A152" s="1" t="s">
        <v>25</v>
      </c>
      <c r="B152" s="4"/>
      <c r="C152" s="4"/>
      <c r="D152" s="4"/>
      <c r="E152" s="5"/>
      <c r="F152" s="5"/>
      <c r="G152" s="6"/>
      <c r="H152" s="6"/>
      <c r="I152" s="6"/>
      <c r="J152" s="6"/>
      <c r="K152" s="2"/>
      <c r="L152" s="3"/>
    </row>
    <row r="153" spans="1:12">
      <c r="A153" s="1" t="s">
        <v>26</v>
      </c>
      <c r="B153" s="4"/>
      <c r="C153" s="4"/>
      <c r="D153" s="4"/>
      <c r="E153" s="5"/>
      <c r="F153" s="5"/>
      <c r="G153" s="6"/>
      <c r="H153" s="6"/>
      <c r="I153" s="6"/>
      <c r="J153" s="6"/>
      <c r="K153" s="2"/>
      <c r="L153" s="3"/>
    </row>
    <row r="154" spans="1:12">
      <c r="A154" s="1" t="s">
        <v>27</v>
      </c>
      <c r="B154" s="4">
        <f t="shared" ref="B154:K154" si="8">SUM(B147:B153)</f>
        <v>0</v>
      </c>
      <c r="C154" s="4">
        <f t="shared" si="8"/>
        <v>0</v>
      </c>
      <c r="D154" s="4">
        <f t="shared" si="8"/>
        <v>0</v>
      </c>
      <c r="E154" s="5">
        <f t="shared" si="8"/>
        <v>0</v>
      </c>
      <c r="F154" s="5">
        <f t="shared" si="8"/>
        <v>0</v>
      </c>
      <c r="G154" s="6">
        <f t="shared" si="8"/>
        <v>0</v>
      </c>
      <c r="H154" s="6">
        <f t="shared" si="8"/>
        <v>0</v>
      </c>
      <c r="I154" s="6">
        <f t="shared" si="8"/>
        <v>0</v>
      </c>
      <c r="J154" s="6">
        <f t="shared" si="8"/>
        <v>0</v>
      </c>
      <c r="K154" s="2">
        <f t="shared" si="8"/>
        <v>0</v>
      </c>
      <c r="L154" s="3"/>
    </row>
    <row r="155" spans="1:12">
      <c r="A155" s="7" t="s">
        <v>28</v>
      </c>
      <c r="B155" s="8"/>
      <c r="C155" s="15"/>
    </row>
    <row r="156" spans="1:12">
      <c r="A156" s="8" t="s">
        <v>29</v>
      </c>
      <c r="B156" s="8"/>
      <c r="C156" s="10"/>
      <c r="D156" s="10"/>
      <c r="E156" s="10"/>
      <c r="F156" s="10"/>
      <c r="G156" s="10"/>
      <c r="H156" s="10"/>
      <c r="I156" s="10"/>
      <c r="J156" s="10"/>
      <c r="K156" s="10"/>
      <c r="L156" s="10"/>
    </row>
    <row r="157" spans="1:12">
      <c r="A157" s="8" t="s">
        <v>30</v>
      </c>
      <c r="B157" s="8"/>
      <c r="C157" s="10"/>
      <c r="D157" s="10"/>
      <c r="E157" s="10"/>
      <c r="F157" s="10"/>
      <c r="G157" s="10"/>
      <c r="H157" s="10"/>
      <c r="I157" s="10"/>
      <c r="J157" s="10"/>
      <c r="K157" s="10"/>
      <c r="L157" s="11"/>
    </row>
    <row r="158" spans="1:12">
      <c r="A158" s="7" t="s">
        <v>31</v>
      </c>
      <c r="B158" s="8"/>
      <c r="C158" s="12"/>
      <c r="D158" s="12"/>
      <c r="E158" s="12"/>
      <c r="F158" s="12"/>
      <c r="G158" s="12"/>
      <c r="H158" s="12"/>
      <c r="I158" s="12"/>
      <c r="J158" s="12"/>
      <c r="K158" s="12"/>
      <c r="L158" s="13"/>
    </row>
    <row r="159" spans="1:12">
      <c r="A159" s="8" t="s">
        <v>32</v>
      </c>
      <c r="B159" s="12"/>
      <c r="C159" s="12"/>
      <c r="D159" s="12"/>
      <c r="E159" s="12"/>
      <c r="F159" s="12"/>
      <c r="G159" s="12"/>
      <c r="H159" s="12"/>
      <c r="I159" s="12"/>
      <c r="J159" s="12"/>
      <c r="K159" s="12"/>
      <c r="L159" s="13"/>
    </row>
    <row r="160" spans="1:12">
      <c r="A160" s="14"/>
      <c r="B160" s="12"/>
      <c r="C160" s="12"/>
      <c r="D160" s="12"/>
      <c r="E160" s="12"/>
      <c r="F160" s="12"/>
      <c r="G160" s="12"/>
      <c r="H160" s="12"/>
      <c r="I160" s="12"/>
      <c r="J160" s="12"/>
      <c r="K160" s="12"/>
      <c r="L160" s="13"/>
    </row>
    <row r="161" spans="1:12" ht="17.45">
      <c r="A161" s="196" t="s">
        <v>52</v>
      </c>
      <c r="B161" s="197"/>
      <c r="C161" s="197"/>
      <c r="D161" s="197"/>
      <c r="E161" s="197"/>
      <c r="F161" s="197"/>
      <c r="G161" s="197"/>
      <c r="H161" s="197"/>
      <c r="I161" s="197"/>
      <c r="J161" s="197"/>
      <c r="K161" s="197"/>
      <c r="L161" s="197"/>
    </row>
    <row r="162" spans="1:12" ht="17.45">
      <c r="A162" s="196" t="s">
        <v>53</v>
      </c>
      <c r="B162" s="197"/>
      <c r="C162" s="197"/>
      <c r="D162" s="197"/>
      <c r="E162" s="197"/>
      <c r="F162" s="197"/>
      <c r="G162" s="197"/>
      <c r="H162" s="197"/>
      <c r="I162" s="197"/>
      <c r="J162" s="197"/>
      <c r="K162" s="197"/>
      <c r="L162" s="197"/>
    </row>
    <row r="163" spans="1:12">
      <c r="A163" s="190" t="s">
        <v>3</v>
      </c>
      <c r="B163" s="190"/>
      <c r="C163" s="190"/>
      <c r="D163" s="190"/>
      <c r="E163" s="190"/>
      <c r="F163" s="190"/>
      <c r="G163" s="190"/>
      <c r="H163" s="190"/>
      <c r="I163" s="190"/>
      <c r="J163" s="190"/>
      <c r="K163" s="190"/>
      <c r="L163" s="190"/>
    </row>
    <row r="164" spans="1:12">
      <c r="A164" s="1" t="s">
        <v>54</v>
      </c>
      <c r="B164" s="191" t="s">
        <v>5</v>
      </c>
      <c r="C164" s="192"/>
      <c r="D164" s="193"/>
      <c r="E164" s="194" t="s">
        <v>6</v>
      </c>
      <c r="F164" s="194"/>
      <c r="G164" s="195" t="s">
        <v>7</v>
      </c>
      <c r="H164" s="195"/>
      <c r="I164" s="195"/>
      <c r="J164" s="195"/>
      <c r="K164" s="2"/>
      <c r="L164" s="3"/>
    </row>
    <row r="165" spans="1:12">
      <c r="A165" s="1" t="s">
        <v>55</v>
      </c>
      <c r="B165" s="4" t="s">
        <v>9</v>
      </c>
      <c r="C165" s="4" t="s">
        <v>10</v>
      </c>
      <c r="D165" s="4" t="s">
        <v>11</v>
      </c>
      <c r="E165" s="5" t="s">
        <v>12</v>
      </c>
      <c r="F165" s="5" t="s">
        <v>13</v>
      </c>
      <c r="G165" s="6" t="s">
        <v>14</v>
      </c>
      <c r="H165" s="6" t="s">
        <v>15</v>
      </c>
      <c r="I165" s="6" t="s">
        <v>16</v>
      </c>
      <c r="J165" s="6" t="s">
        <v>17</v>
      </c>
      <c r="K165" s="2" t="s">
        <v>18</v>
      </c>
      <c r="L165" s="3" t="s">
        <v>19</v>
      </c>
    </row>
    <row r="166" spans="1:12">
      <c r="A166" s="1" t="s">
        <v>20</v>
      </c>
      <c r="B166" s="4"/>
      <c r="C166" s="4"/>
      <c r="D166" s="4"/>
      <c r="E166" s="5"/>
      <c r="F166" s="5"/>
      <c r="G166" s="6"/>
      <c r="H166" s="6"/>
      <c r="I166" s="6"/>
      <c r="J166" s="6"/>
      <c r="K166" s="2"/>
      <c r="L166" s="3"/>
    </row>
    <row r="167" spans="1:12">
      <c r="A167" s="1" t="s">
        <v>21</v>
      </c>
      <c r="B167" s="4"/>
      <c r="C167" s="4"/>
      <c r="D167" s="4"/>
      <c r="E167" s="5"/>
      <c r="F167" s="5"/>
      <c r="G167" s="6"/>
      <c r="H167" s="6"/>
      <c r="I167" s="6"/>
      <c r="J167" s="6"/>
      <c r="K167" s="2"/>
      <c r="L167" s="3"/>
    </row>
    <row r="168" spans="1:12">
      <c r="A168" s="1" t="s">
        <v>22</v>
      </c>
      <c r="B168" s="4"/>
      <c r="C168" s="4"/>
      <c r="D168" s="4"/>
      <c r="E168" s="5"/>
      <c r="F168" s="5"/>
      <c r="G168" s="6"/>
      <c r="H168" s="6"/>
      <c r="I168" s="6"/>
      <c r="J168" s="6"/>
      <c r="K168" s="2"/>
      <c r="L168" s="3"/>
    </row>
    <row r="169" spans="1:12">
      <c r="A169" s="1" t="s">
        <v>23</v>
      </c>
      <c r="B169" s="4"/>
      <c r="C169" s="4"/>
      <c r="D169" s="4"/>
      <c r="E169" s="5"/>
      <c r="F169" s="5"/>
      <c r="G169" s="6"/>
      <c r="H169" s="6"/>
      <c r="I169" s="6"/>
      <c r="J169" s="6"/>
      <c r="K169" s="2"/>
      <c r="L169" s="3"/>
    </row>
    <row r="170" spans="1:12">
      <c r="A170" s="1" t="s">
        <v>24</v>
      </c>
      <c r="B170" s="4"/>
      <c r="C170" s="4"/>
      <c r="D170" s="4"/>
      <c r="E170" s="5"/>
      <c r="F170" s="5"/>
      <c r="G170" s="6"/>
      <c r="H170" s="6"/>
      <c r="I170" s="6"/>
      <c r="J170" s="6"/>
      <c r="K170" s="2"/>
      <c r="L170" s="3"/>
    </row>
    <row r="171" spans="1:12">
      <c r="A171" s="1" t="s">
        <v>25</v>
      </c>
      <c r="B171" s="4"/>
      <c r="C171" s="4"/>
      <c r="D171" s="4"/>
      <c r="E171" s="5"/>
      <c r="F171" s="5"/>
      <c r="G171" s="6"/>
      <c r="H171" s="6"/>
      <c r="I171" s="6"/>
      <c r="J171" s="6"/>
      <c r="K171" s="2"/>
      <c r="L171" s="3"/>
    </row>
    <row r="172" spans="1:12">
      <c r="A172" s="1" t="s">
        <v>26</v>
      </c>
      <c r="B172" s="4"/>
      <c r="C172" s="4"/>
      <c r="D172" s="4"/>
      <c r="E172" s="5"/>
      <c r="F172" s="5"/>
      <c r="G172" s="6"/>
      <c r="H172" s="6"/>
      <c r="I172" s="6"/>
      <c r="J172" s="6"/>
      <c r="K172" s="2"/>
      <c r="L172" s="3"/>
    </row>
    <row r="173" spans="1:12">
      <c r="A173" s="1" t="s">
        <v>27</v>
      </c>
      <c r="B173" s="4">
        <f t="shared" ref="B173:K173" si="9">SUM(B166:B172)</f>
        <v>0</v>
      </c>
      <c r="C173" s="4">
        <f t="shared" si="9"/>
        <v>0</v>
      </c>
      <c r="D173" s="4">
        <f t="shared" si="9"/>
        <v>0</v>
      </c>
      <c r="E173" s="5">
        <f t="shared" si="9"/>
        <v>0</v>
      </c>
      <c r="F173" s="5">
        <f t="shared" si="9"/>
        <v>0</v>
      </c>
      <c r="G173" s="6">
        <f t="shared" si="9"/>
        <v>0</v>
      </c>
      <c r="H173" s="6">
        <f t="shared" si="9"/>
        <v>0</v>
      </c>
      <c r="I173" s="6">
        <f t="shared" si="9"/>
        <v>0</v>
      </c>
      <c r="J173" s="6">
        <f t="shared" si="9"/>
        <v>0</v>
      </c>
      <c r="K173" s="2">
        <f t="shared" si="9"/>
        <v>0</v>
      </c>
      <c r="L173" s="3"/>
    </row>
    <row r="174" spans="1:12">
      <c r="A174" s="7" t="s">
        <v>28</v>
      </c>
      <c r="B174" s="8"/>
      <c r="C174" s="15"/>
    </row>
    <row r="175" spans="1:12">
      <c r="A175" s="8" t="s">
        <v>29</v>
      </c>
      <c r="B175" s="8"/>
      <c r="C175" s="10"/>
      <c r="D175" s="10"/>
      <c r="E175" s="10"/>
      <c r="F175" s="10"/>
      <c r="G175" s="10"/>
      <c r="H175" s="10"/>
      <c r="I175" s="10"/>
      <c r="J175" s="10"/>
      <c r="K175" s="10"/>
      <c r="L175" s="10"/>
    </row>
    <row r="176" spans="1:12">
      <c r="A176" s="8" t="s">
        <v>30</v>
      </c>
      <c r="B176" s="8"/>
      <c r="C176" s="10"/>
      <c r="D176" s="10"/>
      <c r="E176" s="10"/>
      <c r="F176" s="10"/>
      <c r="G176" s="10"/>
      <c r="H176" s="10"/>
      <c r="I176" s="10"/>
      <c r="J176" s="10"/>
      <c r="K176" s="10"/>
      <c r="L176" s="11"/>
    </row>
    <row r="177" spans="1:12">
      <c r="A177" s="7" t="s">
        <v>31</v>
      </c>
      <c r="B177" s="8"/>
      <c r="C177" s="12"/>
      <c r="D177" s="12"/>
      <c r="E177" s="12"/>
      <c r="F177" s="12"/>
      <c r="G177" s="12"/>
      <c r="H177" s="12"/>
      <c r="I177" s="12"/>
      <c r="J177" s="12"/>
      <c r="K177" s="12"/>
      <c r="L177" s="13"/>
    </row>
    <row r="178" spans="1:12">
      <c r="A178" s="8" t="s">
        <v>32</v>
      </c>
      <c r="B178" s="12"/>
      <c r="C178" s="12"/>
      <c r="D178" s="12"/>
      <c r="E178" s="12"/>
      <c r="F178" s="12"/>
      <c r="G178" s="12"/>
      <c r="H178" s="12"/>
      <c r="I178" s="12"/>
      <c r="J178" s="12"/>
      <c r="K178" s="12"/>
      <c r="L178" s="13"/>
    </row>
    <row r="179" spans="1:12">
      <c r="A179" s="14"/>
      <c r="B179" s="12"/>
      <c r="C179" s="12"/>
      <c r="D179" s="12"/>
      <c r="E179" s="12"/>
      <c r="F179" s="12"/>
      <c r="G179" s="12"/>
      <c r="H179" s="12"/>
      <c r="I179" s="12"/>
      <c r="J179" s="12"/>
      <c r="K179" s="12"/>
      <c r="L179" s="13"/>
    </row>
    <row r="180" spans="1:12">
      <c r="A180" s="190" t="s">
        <v>3</v>
      </c>
      <c r="B180" s="190"/>
      <c r="C180" s="190"/>
      <c r="D180" s="190"/>
      <c r="E180" s="190"/>
      <c r="F180" s="190"/>
      <c r="G180" s="190"/>
      <c r="H180" s="190"/>
      <c r="I180" s="190"/>
      <c r="J180" s="190"/>
      <c r="K180" s="190"/>
      <c r="L180" s="190"/>
    </row>
    <row r="181" spans="1:12">
      <c r="A181" s="1" t="s">
        <v>56</v>
      </c>
      <c r="B181" s="191" t="s">
        <v>5</v>
      </c>
      <c r="C181" s="192"/>
      <c r="D181" s="193"/>
      <c r="E181" s="194" t="s">
        <v>6</v>
      </c>
      <c r="F181" s="194"/>
      <c r="G181" s="195" t="s">
        <v>7</v>
      </c>
      <c r="H181" s="195"/>
      <c r="I181" s="195"/>
      <c r="J181" s="195"/>
      <c r="K181" s="2"/>
      <c r="L181" s="3"/>
    </row>
    <row r="182" spans="1:12">
      <c r="A182" s="1" t="s">
        <v>57</v>
      </c>
      <c r="B182" s="4" t="s">
        <v>9</v>
      </c>
      <c r="C182" s="4" t="s">
        <v>10</v>
      </c>
      <c r="D182" s="4" t="s">
        <v>11</v>
      </c>
      <c r="E182" s="5" t="s">
        <v>12</v>
      </c>
      <c r="F182" s="5" t="s">
        <v>13</v>
      </c>
      <c r="G182" s="6" t="s">
        <v>14</v>
      </c>
      <c r="H182" s="6" t="s">
        <v>15</v>
      </c>
      <c r="I182" s="6" t="s">
        <v>16</v>
      </c>
      <c r="J182" s="6" t="s">
        <v>17</v>
      </c>
      <c r="K182" s="2" t="s">
        <v>18</v>
      </c>
      <c r="L182" s="3" t="s">
        <v>19</v>
      </c>
    </row>
    <row r="183" spans="1:12">
      <c r="A183" s="1" t="s">
        <v>20</v>
      </c>
      <c r="B183" s="4"/>
      <c r="C183" s="4"/>
      <c r="D183" s="4"/>
      <c r="E183" s="5"/>
      <c r="F183" s="5"/>
      <c r="G183" s="6"/>
      <c r="H183" s="6"/>
      <c r="I183" s="6"/>
      <c r="J183" s="6"/>
      <c r="K183" s="2"/>
      <c r="L183" s="3"/>
    </row>
    <row r="184" spans="1:12">
      <c r="A184" s="1" t="s">
        <v>21</v>
      </c>
      <c r="B184" s="4"/>
      <c r="C184" s="4"/>
      <c r="D184" s="4"/>
      <c r="E184" s="5"/>
      <c r="F184" s="5"/>
      <c r="G184" s="6"/>
      <c r="H184" s="6"/>
      <c r="I184" s="6"/>
      <c r="J184" s="6"/>
      <c r="K184" s="2"/>
      <c r="L184" s="3"/>
    </row>
    <row r="185" spans="1:12">
      <c r="A185" s="1" t="s">
        <v>22</v>
      </c>
      <c r="B185" s="4"/>
      <c r="C185" s="4"/>
      <c r="D185" s="4"/>
      <c r="E185" s="5"/>
      <c r="F185" s="5"/>
      <c r="G185" s="6"/>
      <c r="H185" s="6"/>
      <c r="I185" s="6"/>
      <c r="J185" s="6"/>
      <c r="K185" s="2"/>
      <c r="L185" s="3"/>
    </row>
    <row r="186" spans="1:12">
      <c r="A186" s="1" t="s">
        <v>23</v>
      </c>
      <c r="B186" s="4"/>
      <c r="C186" s="4"/>
      <c r="D186" s="4"/>
      <c r="E186" s="5"/>
      <c r="F186" s="5"/>
      <c r="G186" s="6"/>
      <c r="H186" s="6"/>
      <c r="I186" s="6"/>
      <c r="J186" s="6"/>
      <c r="K186" s="2"/>
      <c r="L186" s="3"/>
    </row>
    <row r="187" spans="1:12">
      <c r="A187" s="1" t="s">
        <v>24</v>
      </c>
      <c r="B187" s="4"/>
      <c r="C187" s="4"/>
      <c r="D187" s="4"/>
      <c r="E187" s="5"/>
      <c r="F187" s="5"/>
      <c r="G187" s="6"/>
      <c r="H187" s="6"/>
      <c r="I187" s="6"/>
      <c r="J187" s="6"/>
      <c r="K187" s="2"/>
      <c r="L187" s="3"/>
    </row>
    <row r="188" spans="1:12">
      <c r="A188" s="1" t="s">
        <v>25</v>
      </c>
      <c r="B188" s="4"/>
      <c r="C188" s="4"/>
      <c r="D188" s="4"/>
      <c r="E188" s="5"/>
      <c r="F188" s="5"/>
      <c r="G188" s="6"/>
      <c r="H188" s="6"/>
      <c r="I188" s="6"/>
      <c r="J188" s="6"/>
      <c r="K188" s="2"/>
      <c r="L188" s="3"/>
    </row>
    <row r="189" spans="1:12">
      <c r="A189" s="1" t="s">
        <v>26</v>
      </c>
      <c r="B189" s="4"/>
      <c r="C189" s="4"/>
      <c r="D189" s="4"/>
      <c r="E189" s="5"/>
      <c r="F189" s="5"/>
      <c r="G189" s="6"/>
      <c r="H189" s="6"/>
      <c r="I189" s="6"/>
      <c r="J189" s="6"/>
      <c r="K189" s="2"/>
      <c r="L189" s="3"/>
    </row>
    <row r="190" spans="1:12">
      <c r="A190" s="1" t="s">
        <v>27</v>
      </c>
      <c r="B190" s="4">
        <f t="shared" ref="B190:K190" si="10">SUM(B183:B189)</f>
        <v>0</v>
      </c>
      <c r="C190" s="4">
        <f t="shared" si="10"/>
        <v>0</v>
      </c>
      <c r="D190" s="4">
        <f t="shared" si="10"/>
        <v>0</v>
      </c>
      <c r="E190" s="5">
        <f t="shared" si="10"/>
        <v>0</v>
      </c>
      <c r="F190" s="5">
        <f t="shared" si="10"/>
        <v>0</v>
      </c>
      <c r="G190" s="6">
        <f t="shared" si="10"/>
        <v>0</v>
      </c>
      <c r="H190" s="6">
        <f t="shared" si="10"/>
        <v>0</v>
      </c>
      <c r="I190" s="6">
        <f t="shared" si="10"/>
        <v>0</v>
      </c>
      <c r="J190" s="6">
        <f t="shared" si="10"/>
        <v>0</v>
      </c>
      <c r="K190" s="2">
        <f t="shared" si="10"/>
        <v>0</v>
      </c>
      <c r="L190" s="3"/>
    </row>
    <row r="191" spans="1:12">
      <c r="A191" s="7" t="s">
        <v>28</v>
      </c>
      <c r="B191" s="8"/>
      <c r="C191" s="15"/>
    </row>
    <row r="192" spans="1:12">
      <c r="A192" s="8" t="s">
        <v>29</v>
      </c>
      <c r="B192" s="8"/>
      <c r="C192" s="10"/>
      <c r="D192" s="10"/>
      <c r="E192" s="10"/>
      <c r="F192" s="10"/>
      <c r="G192" s="10"/>
      <c r="H192" s="10"/>
      <c r="I192" s="10"/>
      <c r="J192" s="10"/>
      <c r="K192" s="10"/>
      <c r="L192" s="10"/>
    </row>
    <row r="193" spans="1:12">
      <c r="A193" s="8" t="s">
        <v>30</v>
      </c>
      <c r="B193" s="8"/>
      <c r="C193" s="10"/>
      <c r="D193" s="10"/>
      <c r="E193" s="10"/>
      <c r="F193" s="10"/>
      <c r="G193" s="10"/>
      <c r="H193" s="10"/>
      <c r="I193" s="10"/>
      <c r="J193" s="10"/>
      <c r="K193" s="10"/>
      <c r="L193" s="11"/>
    </row>
    <row r="194" spans="1:12">
      <c r="A194" s="7" t="s">
        <v>31</v>
      </c>
      <c r="B194" s="8"/>
      <c r="C194" s="12"/>
      <c r="D194" s="12"/>
      <c r="E194" s="12"/>
      <c r="F194" s="12"/>
      <c r="G194" s="12"/>
      <c r="H194" s="12"/>
      <c r="I194" s="12"/>
      <c r="J194" s="12"/>
      <c r="K194" s="12"/>
      <c r="L194" s="13"/>
    </row>
    <row r="195" spans="1:12">
      <c r="A195" s="8" t="s">
        <v>32</v>
      </c>
      <c r="B195" s="12"/>
      <c r="C195" s="12"/>
      <c r="D195" s="12"/>
      <c r="E195" s="12"/>
      <c r="F195" s="12"/>
      <c r="G195" s="12"/>
      <c r="H195" s="12"/>
      <c r="I195" s="12"/>
      <c r="J195" s="12"/>
      <c r="K195" s="12"/>
      <c r="L195" s="13"/>
    </row>
    <row r="196" spans="1:12">
      <c r="A196" s="14"/>
      <c r="B196" s="12"/>
      <c r="C196" s="12"/>
      <c r="D196" s="12"/>
      <c r="E196" s="12"/>
      <c r="F196" s="12"/>
      <c r="G196" s="12"/>
      <c r="H196" s="12"/>
      <c r="I196" s="12"/>
      <c r="J196" s="12"/>
      <c r="K196" s="12"/>
      <c r="L196" s="13"/>
    </row>
    <row r="197" spans="1:12">
      <c r="A197" s="190" t="s">
        <v>3</v>
      </c>
      <c r="B197" s="190"/>
      <c r="C197" s="190"/>
      <c r="D197" s="190"/>
      <c r="E197" s="190"/>
      <c r="F197" s="190"/>
      <c r="G197" s="190"/>
      <c r="H197" s="190"/>
      <c r="I197" s="190"/>
      <c r="J197" s="190"/>
      <c r="K197" s="190"/>
      <c r="L197" s="190"/>
    </row>
    <row r="198" spans="1:12">
      <c r="A198" s="1" t="s">
        <v>58</v>
      </c>
      <c r="B198" s="191" t="s">
        <v>5</v>
      </c>
      <c r="C198" s="192"/>
      <c r="D198" s="193"/>
      <c r="E198" s="194" t="s">
        <v>6</v>
      </c>
      <c r="F198" s="194"/>
      <c r="G198" s="195" t="s">
        <v>7</v>
      </c>
      <c r="H198" s="195"/>
      <c r="I198" s="195"/>
      <c r="J198" s="195"/>
      <c r="K198" s="2"/>
      <c r="L198" s="3"/>
    </row>
    <row r="199" spans="1:12">
      <c r="A199" s="1" t="s">
        <v>59</v>
      </c>
      <c r="B199" s="4" t="s">
        <v>9</v>
      </c>
      <c r="C199" s="4" t="s">
        <v>10</v>
      </c>
      <c r="D199" s="4" t="s">
        <v>11</v>
      </c>
      <c r="E199" s="5" t="s">
        <v>12</v>
      </c>
      <c r="F199" s="5" t="s">
        <v>13</v>
      </c>
      <c r="G199" s="6" t="s">
        <v>14</v>
      </c>
      <c r="H199" s="6" t="s">
        <v>15</v>
      </c>
      <c r="I199" s="6" t="s">
        <v>16</v>
      </c>
      <c r="J199" s="6" t="s">
        <v>17</v>
      </c>
      <c r="K199" s="2" t="s">
        <v>18</v>
      </c>
      <c r="L199" s="3" t="s">
        <v>19</v>
      </c>
    </row>
    <row r="200" spans="1:12">
      <c r="A200" s="1" t="s">
        <v>20</v>
      </c>
      <c r="B200" s="4"/>
      <c r="C200" s="4"/>
      <c r="D200" s="4"/>
      <c r="E200" s="5"/>
      <c r="F200" s="5"/>
      <c r="G200" s="6"/>
      <c r="H200" s="6"/>
      <c r="I200" s="6"/>
      <c r="J200" s="6"/>
      <c r="K200" s="2"/>
      <c r="L200" s="3"/>
    </row>
    <row r="201" spans="1:12">
      <c r="A201" s="1" t="s">
        <v>21</v>
      </c>
      <c r="B201" s="4"/>
      <c r="C201" s="4"/>
      <c r="D201" s="4"/>
      <c r="E201" s="5"/>
      <c r="F201" s="5"/>
      <c r="G201" s="6"/>
      <c r="H201" s="6"/>
      <c r="I201" s="6"/>
      <c r="J201" s="6"/>
      <c r="K201" s="2"/>
      <c r="L201" s="3"/>
    </row>
    <row r="202" spans="1:12">
      <c r="A202" s="1" t="s">
        <v>22</v>
      </c>
      <c r="B202" s="4"/>
      <c r="C202" s="4"/>
      <c r="D202" s="4"/>
      <c r="E202" s="5"/>
      <c r="F202" s="5"/>
      <c r="G202" s="6"/>
      <c r="H202" s="6"/>
      <c r="I202" s="6"/>
      <c r="J202" s="6"/>
      <c r="K202" s="2"/>
      <c r="L202" s="3"/>
    </row>
    <row r="203" spans="1:12">
      <c r="A203" s="1" t="s">
        <v>23</v>
      </c>
      <c r="B203" s="4"/>
      <c r="C203" s="4"/>
      <c r="D203" s="4"/>
      <c r="E203" s="5"/>
      <c r="F203" s="5"/>
      <c r="G203" s="6"/>
      <c r="H203" s="6"/>
      <c r="I203" s="6"/>
      <c r="J203" s="6"/>
      <c r="K203" s="2"/>
      <c r="L203" s="3"/>
    </row>
    <row r="204" spans="1:12">
      <c r="A204" s="1" t="s">
        <v>24</v>
      </c>
      <c r="B204" s="4"/>
      <c r="C204" s="4"/>
      <c r="D204" s="4"/>
      <c r="E204" s="5"/>
      <c r="F204" s="5"/>
      <c r="G204" s="6"/>
      <c r="H204" s="6"/>
      <c r="I204" s="6"/>
      <c r="J204" s="6"/>
      <c r="K204" s="2"/>
      <c r="L204" s="3"/>
    </row>
    <row r="205" spans="1:12">
      <c r="A205" s="1" t="s">
        <v>25</v>
      </c>
      <c r="B205" s="4"/>
      <c r="C205" s="4"/>
      <c r="D205" s="4"/>
      <c r="E205" s="5"/>
      <c r="F205" s="5"/>
      <c r="G205" s="6"/>
      <c r="H205" s="6"/>
      <c r="I205" s="6"/>
      <c r="J205" s="6"/>
      <c r="K205" s="2"/>
      <c r="L205" s="3"/>
    </row>
    <row r="206" spans="1:12">
      <c r="A206" s="1" t="s">
        <v>26</v>
      </c>
      <c r="B206" s="4"/>
      <c r="C206" s="4"/>
      <c r="D206" s="4"/>
      <c r="E206" s="5"/>
      <c r="F206" s="5"/>
      <c r="G206" s="6"/>
      <c r="H206" s="6"/>
      <c r="I206" s="6"/>
      <c r="J206" s="6"/>
      <c r="K206" s="2"/>
      <c r="L206" s="3"/>
    </row>
    <row r="207" spans="1:12">
      <c r="A207" s="1" t="s">
        <v>27</v>
      </c>
      <c r="B207" s="4">
        <f t="shared" ref="B207:K207" si="11">SUM(B200:B206)</f>
        <v>0</v>
      </c>
      <c r="C207" s="4">
        <f t="shared" si="11"/>
        <v>0</v>
      </c>
      <c r="D207" s="4">
        <f t="shared" si="11"/>
        <v>0</v>
      </c>
      <c r="E207" s="5">
        <f t="shared" si="11"/>
        <v>0</v>
      </c>
      <c r="F207" s="5">
        <f t="shared" si="11"/>
        <v>0</v>
      </c>
      <c r="G207" s="6">
        <f t="shared" si="11"/>
        <v>0</v>
      </c>
      <c r="H207" s="6">
        <f t="shared" si="11"/>
        <v>0</v>
      </c>
      <c r="I207" s="6">
        <f t="shared" si="11"/>
        <v>0</v>
      </c>
      <c r="J207" s="6">
        <f t="shared" si="11"/>
        <v>0</v>
      </c>
      <c r="K207" s="2">
        <f t="shared" si="11"/>
        <v>0</v>
      </c>
      <c r="L207" s="3"/>
    </row>
    <row r="208" spans="1:12">
      <c r="A208" s="7" t="s">
        <v>28</v>
      </c>
      <c r="B208" s="8"/>
      <c r="C208" s="15"/>
    </row>
    <row r="209" spans="1:12">
      <c r="A209" s="8" t="s">
        <v>29</v>
      </c>
      <c r="B209" s="8"/>
      <c r="C209" s="10"/>
      <c r="D209" s="10"/>
      <c r="E209" s="10"/>
      <c r="F209" s="10"/>
      <c r="G209" s="10"/>
      <c r="H209" s="10"/>
      <c r="I209" s="10"/>
      <c r="J209" s="10"/>
      <c r="K209" s="10"/>
      <c r="L209" s="10"/>
    </row>
    <row r="210" spans="1:12">
      <c r="A210" s="8" t="s">
        <v>30</v>
      </c>
      <c r="B210" s="8"/>
      <c r="C210" s="10"/>
      <c r="D210" s="10"/>
      <c r="E210" s="10"/>
      <c r="F210" s="10"/>
      <c r="G210" s="10"/>
      <c r="H210" s="10"/>
      <c r="I210" s="10"/>
      <c r="J210" s="10"/>
      <c r="K210" s="10"/>
      <c r="L210" s="11"/>
    </row>
    <row r="211" spans="1:12">
      <c r="A211" s="7" t="s">
        <v>31</v>
      </c>
      <c r="B211" s="8"/>
      <c r="C211" s="12"/>
      <c r="D211" s="12"/>
      <c r="E211" s="12"/>
      <c r="F211" s="12"/>
      <c r="G211" s="12"/>
      <c r="H211" s="12"/>
      <c r="I211" s="12"/>
      <c r="J211" s="12"/>
      <c r="K211" s="12"/>
      <c r="L211" s="13"/>
    </row>
    <row r="212" spans="1:12">
      <c r="A212" s="8" t="s">
        <v>32</v>
      </c>
      <c r="B212" s="12"/>
      <c r="C212" s="12"/>
      <c r="D212" s="12"/>
      <c r="E212" s="12"/>
      <c r="F212" s="12"/>
      <c r="G212" s="12"/>
      <c r="H212" s="12"/>
      <c r="I212" s="12"/>
      <c r="J212" s="12"/>
      <c r="K212" s="12"/>
      <c r="L212" s="13"/>
    </row>
    <row r="213" spans="1:12">
      <c r="A213" s="14"/>
      <c r="B213" s="12"/>
      <c r="C213" s="12"/>
      <c r="D213" s="12"/>
      <c r="E213" s="12"/>
      <c r="F213" s="12"/>
      <c r="G213" s="12"/>
      <c r="H213" s="12"/>
      <c r="I213" s="12"/>
      <c r="J213" s="12"/>
      <c r="K213" s="12"/>
      <c r="L213" s="13"/>
    </row>
    <row r="214" spans="1:12">
      <c r="A214" s="190" t="s">
        <v>3</v>
      </c>
      <c r="B214" s="190"/>
      <c r="C214" s="190"/>
      <c r="D214" s="190"/>
      <c r="E214" s="190"/>
      <c r="F214" s="190"/>
      <c r="G214" s="190"/>
      <c r="H214" s="190"/>
      <c r="I214" s="190"/>
      <c r="J214" s="190"/>
      <c r="K214" s="190"/>
      <c r="L214" s="190"/>
    </row>
    <row r="215" spans="1:12">
      <c r="A215" s="1" t="s">
        <v>60</v>
      </c>
      <c r="B215" s="191" t="s">
        <v>5</v>
      </c>
      <c r="C215" s="192"/>
      <c r="D215" s="193"/>
      <c r="E215" s="194" t="s">
        <v>6</v>
      </c>
      <c r="F215" s="194"/>
      <c r="G215" s="195" t="s">
        <v>7</v>
      </c>
      <c r="H215" s="195"/>
      <c r="I215" s="195"/>
      <c r="J215" s="195"/>
      <c r="K215" s="2"/>
      <c r="L215" s="3"/>
    </row>
    <row r="216" spans="1:12">
      <c r="A216" s="1" t="s">
        <v>61</v>
      </c>
      <c r="B216" s="4" t="s">
        <v>9</v>
      </c>
      <c r="C216" s="4" t="s">
        <v>10</v>
      </c>
      <c r="D216" s="4" t="s">
        <v>11</v>
      </c>
      <c r="E216" s="5" t="s">
        <v>12</v>
      </c>
      <c r="F216" s="5" t="s">
        <v>13</v>
      </c>
      <c r="G216" s="6" t="s">
        <v>14</v>
      </c>
      <c r="H216" s="6" t="s">
        <v>15</v>
      </c>
      <c r="I216" s="6" t="s">
        <v>16</v>
      </c>
      <c r="J216" s="6" t="s">
        <v>17</v>
      </c>
      <c r="K216" s="2" t="s">
        <v>18</v>
      </c>
      <c r="L216" s="3" t="s">
        <v>19</v>
      </c>
    </row>
    <row r="217" spans="1:12">
      <c r="A217" s="1" t="s">
        <v>20</v>
      </c>
      <c r="B217" s="4"/>
      <c r="C217" s="4"/>
      <c r="D217" s="4"/>
      <c r="E217" s="5"/>
      <c r="F217" s="5"/>
      <c r="G217" s="6"/>
      <c r="H217" s="6"/>
      <c r="I217" s="6"/>
      <c r="J217" s="6"/>
      <c r="K217" s="2"/>
      <c r="L217" s="3"/>
    </row>
    <row r="218" spans="1:12">
      <c r="A218" s="1" t="s">
        <v>21</v>
      </c>
      <c r="B218" s="4"/>
      <c r="C218" s="4"/>
      <c r="D218" s="4"/>
      <c r="E218" s="5"/>
      <c r="F218" s="5"/>
      <c r="G218" s="6"/>
      <c r="H218" s="6"/>
      <c r="I218" s="6"/>
      <c r="J218" s="6"/>
      <c r="K218" s="2"/>
      <c r="L218" s="3"/>
    </row>
    <row r="219" spans="1:12">
      <c r="A219" s="1" t="s">
        <v>22</v>
      </c>
      <c r="B219" s="4"/>
      <c r="C219" s="4"/>
      <c r="D219" s="4"/>
      <c r="E219" s="5"/>
      <c r="F219" s="5"/>
      <c r="G219" s="6"/>
      <c r="H219" s="6"/>
      <c r="I219" s="6"/>
      <c r="J219" s="6"/>
      <c r="K219" s="2"/>
      <c r="L219" s="3"/>
    </row>
    <row r="220" spans="1:12">
      <c r="A220" s="1" t="s">
        <v>23</v>
      </c>
      <c r="B220" s="4"/>
      <c r="C220" s="4"/>
      <c r="D220" s="4"/>
      <c r="E220" s="5"/>
      <c r="F220" s="5"/>
      <c r="G220" s="6"/>
      <c r="H220" s="6"/>
      <c r="I220" s="6"/>
      <c r="J220" s="6"/>
      <c r="K220" s="2"/>
      <c r="L220" s="3"/>
    </row>
    <row r="221" spans="1:12">
      <c r="A221" s="1" t="s">
        <v>24</v>
      </c>
      <c r="B221" s="4"/>
      <c r="C221" s="4"/>
      <c r="D221" s="4"/>
      <c r="E221" s="5"/>
      <c r="F221" s="5"/>
      <c r="G221" s="6"/>
      <c r="H221" s="6"/>
      <c r="I221" s="6"/>
      <c r="J221" s="6"/>
      <c r="K221" s="2"/>
      <c r="L221" s="3"/>
    </row>
    <row r="222" spans="1:12">
      <c r="A222" s="1" t="s">
        <v>25</v>
      </c>
      <c r="B222" s="4"/>
      <c r="C222" s="4"/>
      <c r="D222" s="4"/>
      <c r="E222" s="5"/>
      <c r="F222" s="5"/>
      <c r="G222" s="6"/>
      <c r="H222" s="6"/>
      <c r="I222" s="6"/>
      <c r="J222" s="6"/>
      <c r="K222" s="2"/>
      <c r="L222" s="3"/>
    </row>
    <row r="223" spans="1:12">
      <c r="A223" s="1" t="s">
        <v>26</v>
      </c>
      <c r="B223" s="4"/>
      <c r="C223" s="4"/>
      <c r="D223" s="4"/>
      <c r="E223" s="5"/>
      <c r="F223" s="5"/>
      <c r="G223" s="6"/>
      <c r="H223" s="6"/>
      <c r="I223" s="6"/>
      <c r="J223" s="6"/>
      <c r="K223" s="2"/>
      <c r="L223" s="3"/>
    </row>
    <row r="224" spans="1:12">
      <c r="A224" s="1" t="s">
        <v>27</v>
      </c>
      <c r="B224" s="4">
        <f t="shared" ref="B224:K224" si="12">SUM(B217:B223)</f>
        <v>0</v>
      </c>
      <c r="C224" s="4">
        <f t="shared" si="12"/>
        <v>0</v>
      </c>
      <c r="D224" s="4">
        <f t="shared" si="12"/>
        <v>0</v>
      </c>
      <c r="E224" s="5">
        <f t="shared" si="12"/>
        <v>0</v>
      </c>
      <c r="F224" s="5">
        <f t="shared" si="12"/>
        <v>0</v>
      </c>
      <c r="G224" s="6">
        <f t="shared" si="12"/>
        <v>0</v>
      </c>
      <c r="H224" s="6">
        <f t="shared" si="12"/>
        <v>0</v>
      </c>
      <c r="I224" s="6">
        <f t="shared" si="12"/>
        <v>0</v>
      </c>
      <c r="J224" s="6">
        <f t="shared" si="12"/>
        <v>0</v>
      </c>
      <c r="K224" s="2">
        <f t="shared" si="12"/>
        <v>0</v>
      </c>
      <c r="L224" s="3"/>
    </row>
    <row r="225" spans="1:12">
      <c r="A225" s="7" t="s">
        <v>28</v>
      </c>
      <c r="B225" s="8"/>
      <c r="C225" s="15"/>
    </row>
    <row r="226" spans="1:12">
      <c r="A226" s="8" t="s">
        <v>29</v>
      </c>
      <c r="B226" s="8"/>
      <c r="C226" s="10"/>
      <c r="D226" s="10"/>
      <c r="E226" s="10"/>
      <c r="F226" s="10"/>
      <c r="G226" s="10"/>
      <c r="H226" s="10"/>
      <c r="I226" s="10"/>
      <c r="J226" s="10"/>
      <c r="K226" s="10"/>
      <c r="L226" s="10"/>
    </row>
    <row r="227" spans="1:12">
      <c r="A227" s="8" t="s">
        <v>30</v>
      </c>
      <c r="B227" s="8"/>
      <c r="C227" s="10"/>
      <c r="D227" s="10"/>
      <c r="E227" s="10"/>
      <c r="F227" s="10"/>
      <c r="G227" s="10"/>
      <c r="H227" s="10"/>
      <c r="I227" s="10"/>
      <c r="J227" s="10"/>
      <c r="K227" s="10"/>
      <c r="L227" s="11"/>
    </row>
    <row r="228" spans="1:12">
      <c r="A228" s="7" t="s">
        <v>31</v>
      </c>
      <c r="B228" s="8"/>
      <c r="C228" s="12"/>
      <c r="D228" s="12"/>
      <c r="E228" s="12"/>
      <c r="F228" s="12"/>
      <c r="G228" s="12"/>
      <c r="H228" s="12"/>
      <c r="I228" s="12"/>
      <c r="J228" s="12"/>
      <c r="K228" s="12"/>
      <c r="L228" s="13"/>
    </row>
    <row r="229" spans="1:12">
      <c r="A229" s="8" t="s">
        <v>32</v>
      </c>
      <c r="B229" s="12"/>
      <c r="C229" s="12"/>
      <c r="D229" s="12"/>
      <c r="E229" s="12"/>
      <c r="F229" s="12"/>
      <c r="G229" s="12"/>
      <c r="H229" s="12"/>
      <c r="I229" s="12"/>
      <c r="J229" s="12"/>
      <c r="K229" s="12"/>
      <c r="L229" s="13"/>
    </row>
    <row r="230" spans="1:12">
      <c r="A230" s="14"/>
      <c r="B230" s="12"/>
      <c r="C230" s="12"/>
      <c r="D230" s="12"/>
      <c r="E230" s="12"/>
      <c r="F230" s="12"/>
      <c r="G230" s="12"/>
      <c r="H230" s="12"/>
      <c r="I230" s="12"/>
      <c r="J230" s="12"/>
      <c r="K230" s="12"/>
      <c r="L230" s="13"/>
    </row>
    <row r="231" spans="1:12" ht="17.45">
      <c r="A231" s="196" t="s">
        <v>62</v>
      </c>
      <c r="B231" s="197"/>
      <c r="C231" s="197"/>
      <c r="D231" s="197"/>
      <c r="E231" s="197"/>
      <c r="F231" s="197"/>
      <c r="G231" s="197"/>
      <c r="H231" s="197"/>
      <c r="I231" s="197"/>
      <c r="J231" s="197"/>
      <c r="K231" s="197"/>
      <c r="L231" s="197"/>
    </row>
    <row r="232" spans="1:12" ht="17.45">
      <c r="A232" s="196" t="s">
        <v>63</v>
      </c>
      <c r="B232" s="197"/>
      <c r="C232" s="197"/>
      <c r="D232" s="197"/>
      <c r="E232" s="197"/>
      <c r="F232" s="197"/>
      <c r="G232" s="197"/>
      <c r="H232" s="197"/>
      <c r="I232" s="197"/>
      <c r="J232" s="197"/>
      <c r="K232" s="197"/>
      <c r="L232" s="197"/>
    </row>
    <row r="233" spans="1:12">
      <c r="A233" s="190" t="s">
        <v>3</v>
      </c>
      <c r="B233" s="190"/>
      <c r="C233" s="190"/>
      <c r="D233" s="190"/>
      <c r="E233" s="190"/>
      <c r="F233" s="190"/>
      <c r="G233" s="190"/>
      <c r="H233" s="190"/>
      <c r="I233" s="190"/>
      <c r="J233" s="190"/>
      <c r="K233" s="190"/>
      <c r="L233" s="190"/>
    </row>
    <row r="234" spans="1:12">
      <c r="A234" s="1" t="s">
        <v>64</v>
      </c>
      <c r="B234" s="191" t="s">
        <v>5</v>
      </c>
      <c r="C234" s="192"/>
      <c r="D234" s="193"/>
      <c r="E234" s="198" t="s">
        <v>6</v>
      </c>
      <c r="F234" s="199"/>
      <c r="G234" s="200" t="s">
        <v>7</v>
      </c>
      <c r="H234" s="201"/>
      <c r="I234" s="201"/>
      <c r="J234" s="202"/>
      <c r="K234" s="2"/>
      <c r="L234" s="3"/>
    </row>
    <row r="235" spans="1:12">
      <c r="A235" s="1" t="s">
        <v>65</v>
      </c>
      <c r="B235" s="4" t="s">
        <v>9</v>
      </c>
      <c r="C235" s="4" t="s">
        <v>10</v>
      </c>
      <c r="D235" s="4" t="s">
        <v>11</v>
      </c>
      <c r="E235" s="5" t="s">
        <v>12</v>
      </c>
      <c r="F235" s="5" t="s">
        <v>13</v>
      </c>
      <c r="G235" s="6" t="s">
        <v>14</v>
      </c>
      <c r="H235" s="6" t="s">
        <v>15</v>
      </c>
      <c r="I235" s="6" t="s">
        <v>16</v>
      </c>
      <c r="J235" s="6" t="s">
        <v>17</v>
      </c>
      <c r="K235" s="2" t="s">
        <v>18</v>
      </c>
      <c r="L235" s="3" t="s">
        <v>19</v>
      </c>
    </row>
    <row r="236" spans="1:12">
      <c r="A236" s="1" t="s">
        <v>20</v>
      </c>
      <c r="B236" s="4"/>
      <c r="C236" s="4"/>
      <c r="D236" s="4"/>
      <c r="E236" s="5"/>
      <c r="F236" s="5"/>
      <c r="G236" s="6"/>
      <c r="H236" s="6"/>
      <c r="I236" s="6"/>
      <c r="J236" s="6"/>
      <c r="K236" s="2"/>
      <c r="L236" s="3"/>
    </row>
    <row r="237" spans="1:12">
      <c r="A237" s="1" t="s">
        <v>21</v>
      </c>
      <c r="B237" s="4"/>
      <c r="C237" s="4"/>
      <c r="D237" s="4"/>
      <c r="E237" s="5"/>
      <c r="F237" s="5"/>
      <c r="G237" s="6"/>
      <c r="H237" s="6"/>
      <c r="I237" s="6"/>
      <c r="J237" s="6"/>
      <c r="K237" s="2"/>
      <c r="L237" s="3"/>
    </row>
    <row r="238" spans="1:12">
      <c r="A238" s="1" t="s">
        <v>22</v>
      </c>
      <c r="B238" s="4"/>
      <c r="C238" s="4"/>
      <c r="D238" s="4"/>
      <c r="E238" s="5"/>
      <c r="F238" s="5"/>
      <c r="G238" s="6"/>
      <c r="H238" s="6"/>
      <c r="I238" s="6"/>
      <c r="J238" s="6"/>
      <c r="K238" s="2"/>
      <c r="L238" s="3"/>
    </row>
    <row r="239" spans="1:12">
      <c r="A239" s="1" t="s">
        <v>23</v>
      </c>
      <c r="B239" s="4"/>
      <c r="C239" s="4"/>
      <c r="D239" s="4"/>
      <c r="E239" s="5"/>
      <c r="F239" s="5"/>
      <c r="G239" s="6"/>
      <c r="H239" s="6"/>
      <c r="I239" s="6"/>
      <c r="J239" s="6"/>
      <c r="K239" s="2"/>
      <c r="L239" s="3"/>
    </row>
    <row r="240" spans="1:12">
      <c r="A240" s="1" t="s">
        <v>24</v>
      </c>
      <c r="B240" s="4"/>
      <c r="C240" s="4"/>
      <c r="D240" s="4"/>
      <c r="E240" s="5"/>
      <c r="F240" s="5"/>
      <c r="G240" s="6"/>
      <c r="H240" s="6"/>
      <c r="I240" s="6"/>
      <c r="J240" s="6"/>
      <c r="K240" s="2"/>
      <c r="L240" s="3"/>
    </row>
    <row r="241" spans="1:12">
      <c r="A241" s="1" t="s">
        <v>25</v>
      </c>
      <c r="B241" s="4"/>
      <c r="C241" s="4"/>
      <c r="D241" s="4"/>
      <c r="E241" s="5"/>
      <c r="F241" s="5"/>
      <c r="G241" s="6"/>
      <c r="H241" s="6"/>
      <c r="I241" s="6"/>
      <c r="J241" s="6"/>
      <c r="K241" s="2"/>
      <c r="L241" s="3"/>
    </row>
    <row r="242" spans="1:12">
      <c r="A242" s="1" t="s">
        <v>26</v>
      </c>
      <c r="B242" s="4"/>
      <c r="C242" s="4"/>
      <c r="D242" s="4"/>
      <c r="E242" s="5"/>
      <c r="F242" s="5"/>
      <c r="G242" s="6"/>
      <c r="H242" s="6"/>
      <c r="I242" s="6"/>
      <c r="J242" s="6"/>
      <c r="K242" s="2"/>
      <c r="L242" s="3"/>
    </row>
    <row r="243" spans="1:12">
      <c r="A243" s="1" t="s">
        <v>27</v>
      </c>
      <c r="B243" s="4">
        <f t="shared" ref="B243:K243" si="13">SUM(B236:B242)</f>
        <v>0</v>
      </c>
      <c r="C243" s="4">
        <f t="shared" si="13"/>
        <v>0</v>
      </c>
      <c r="D243" s="4">
        <f t="shared" si="13"/>
        <v>0</v>
      </c>
      <c r="E243" s="5">
        <f t="shared" si="13"/>
        <v>0</v>
      </c>
      <c r="F243" s="5">
        <f t="shared" si="13"/>
        <v>0</v>
      </c>
      <c r="G243" s="6">
        <f t="shared" si="13"/>
        <v>0</v>
      </c>
      <c r="H243" s="6">
        <f t="shared" si="13"/>
        <v>0</v>
      </c>
      <c r="I243" s="6">
        <f t="shared" si="13"/>
        <v>0</v>
      </c>
      <c r="J243" s="6">
        <f t="shared" si="13"/>
        <v>0</v>
      </c>
      <c r="K243" s="2">
        <f t="shared" si="13"/>
        <v>0</v>
      </c>
      <c r="L243" s="3"/>
    </row>
    <row r="244" spans="1:12">
      <c r="A244" s="7" t="s">
        <v>28</v>
      </c>
      <c r="B244" s="8"/>
      <c r="C244" s="15"/>
    </row>
    <row r="245" spans="1:12">
      <c r="A245" s="8" t="s">
        <v>29</v>
      </c>
      <c r="B245" s="8"/>
      <c r="C245" s="10"/>
      <c r="D245" s="10"/>
      <c r="E245" s="10"/>
      <c r="F245" s="10"/>
      <c r="G245" s="10"/>
      <c r="H245" s="10"/>
      <c r="I245" s="10"/>
      <c r="J245" s="10"/>
      <c r="K245" s="10"/>
      <c r="L245" s="10"/>
    </row>
    <row r="246" spans="1:12">
      <c r="A246" s="8" t="s">
        <v>30</v>
      </c>
      <c r="B246" s="8"/>
      <c r="C246" s="10"/>
      <c r="D246" s="10"/>
      <c r="E246" s="10"/>
      <c r="F246" s="10"/>
      <c r="G246" s="10"/>
      <c r="H246" s="10"/>
      <c r="I246" s="10"/>
      <c r="J246" s="10"/>
      <c r="K246" s="10"/>
      <c r="L246" s="11"/>
    </row>
    <row r="247" spans="1:12">
      <c r="A247" s="7" t="s">
        <v>31</v>
      </c>
      <c r="B247" s="8"/>
      <c r="C247" s="12"/>
      <c r="D247" s="12"/>
      <c r="E247" s="12"/>
      <c r="F247" s="12"/>
      <c r="G247" s="12"/>
      <c r="H247" s="12"/>
      <c r="I247" s="12"/>
      <c r="J247" s="12"/>
      <c r="K247" s="12"/>
      <c r="L247" s="13"/>
    </row>
    <row r="248" spans="1:12">
      <c r="A248" s="8" t="s">
        <v>32</v>
      </c>
      <c r="B248" s="12"/>
      <c r="C248" s="12"/>
      <c r="D248" s="12"/>
      <c r="E248" s="12"/>
      <c r="F248" s="12"/>
      <c r="G248" s="12"/>
      <c r="H248" s="12"/>
      <c r="I248" s="12"/>
      <c r="J248" s="12"/>
      <c r="K248" s="12"/>
      <c r="L248" s="13"/>
    </row>
    <row r="249" spans="1:12">
      <c r="A249" s="14"/>
      <c r="B249" s="12"/>
      <c r="C249" s="12"/>
      <c r="D249" s="12"/>
      <c r="E249" s="12"/>
      <c r="F249" s="12"/>
      <c r="G249" s="12"/>
      <c r="H249" s="12"/>
      <c r="I249" s="12"/>
      <c r="J249" s="12"/>
      <c r="K249" s="12"/>
      <c r="L249" s="13"/>
    </row>
    <row r="250" spans="1:12">
      <c r="A250" s="190" t="s">
        <v>3</v>
      </c>
      <c r="B250" s="190"/>
      <c r="C250" s="190"/>
      <c r="D250" s="190"/>
      <c r="E250" s="190"/>
      <c r="F250" s="190"/>
      <c r="G250" s="190"/>
      <c r="H250" s="190"/>
      <c r="I250" s="190"/>
      <c r="J250" s="190"/>
      <c r="K250" s="190"/>
      <c r="L250" s="190"/>
    </row>
    <row r="251" spans="1:12">
      <c r="A251" s="1" t="s">
        <v>66</v>
      </c>
      <c r="B251" s="191" t="s">
        <v>5</v>
      </c>
      <c r="C251" s="192"/>
      <c r="D251" s="193"/>
      <c r="E251" s="194" t="s">
        <v>6</v>
      </c>
      <c r="F251" s="194"/>
      <c r="G251" s="195" t="s">
        <v>7</v>
      </c>
      <c r="H251" s="195"/>
      <c r="I251" s="195"/>
      <c r="J251" s="195"/>
      <c r="K251" s="2"/>
      <c r="L251" s="3"/>
    </row>
    <row r="252" spans="1:12">
      <c r="A252" s="1" t="s">
        <v>67</v>
      </c>
      <c r="B252" s="4" t="s">
        <v>9</v>
      </c>
      <c r="C252" s="4" t="s">
        <v>10</v>
      </c>
      <c r="D252" s="4" t="s">
        <v>11</v>
      </c>
      <c r="E252" s="5" t="s">
        <v>12</v>
      </c>
      <c r="F252" s="5" t="s">
        <v>13</v>
      </c>
      <c r="G252" s="6" t="s">
        <v>14</v>
      </c>
      <c r="H252" s="6" t="s">
        <v>15</v>
      </c>
      <c r="I252" s="6" t="s">
        <v>16</v>
      </c>
      <c r="J252" s="6" t="s">
        <v>17</v>
      </c>
      <c r="K252" s="2" t="s">
        <v>18</v>
      </c>
      <c r="L252" s="3" t="s">
        <v>19</v>
      </c>
    </row>
    <row r="253" spans="1:12">
      <c r="A253" s="1" t="s">
        <v>20</v>
      </c>
      <c r="B253" s="4"/>
      <c r="C253" s="4"/>
      <c r="D253" s="4"/>
      <c r="E253" s="5"/>
      <c r="F253" s="5"/>
      <c r="G253" s="6"/>
      <c r="H253" s="6"/>
      <c r="I253" s="6"/>
      <c r="J253" s="6"/>
      <c r="K253" s="2"/>
      <c r="L253" s="3"/>
    </row>
    <row r="254" spans="1:12">
      <c r="A254" s="1" t="s">
        <v>21</v>
      </c>
      <c r="B254" s="4"/>
      <c r="C254" s="4"/>
      <c r="D254" s="4"/>
      <c r="E254" s="5"/>
      <c r="F254" s="5"/>
      <c r="G254" s="6"/>
      <c r="H254" s="6"/>
      <c r="I254" s="6"/>
      <c r="J254" s="6"/>
      <c r="K254" s="2"/>
      <c r="L254" s="3"/>
    </row>
    <row r="255" spans="1:12">
      <c r="A255" s="1" t="s">
        <v>22</v>
      </c>
      <c r="B255" s="4"/>
      <c r="C255" s="4"/>
      <c r="D255" s="4"/>
      <c r="E255" s="5"/>
      <c r="F255" s="5"/>
      <c r="G255" s="6"/>
      <c r="H255" s="6"/>
      <c r="I255" s="6"/>
      <c r="J255" s="6"/>
      <c r="K255" s="2"/>
      <c r="L255" s="3"/>
    </row>
    <row r="256" spans="1:12">
      <c r="A256" s="1" t="s">
        <v>23</v>
      </c>
      <c r="B256" s="4"/>
      <c r="C256" s="4"/>
      <c r="D256" s="4"/>
      <c r="E256" s="5"/>
      <c r="F256" s="5"/>
      <c r="G256" s="6"/>
      <c r="H256" s="6"/>
      <c r="I256" s="6"/>
      <c r="J256" s="6"/>
      <c r="K256" s="2"/>
      <c r="L256" s="3"/>
    </row>
    <row r="257" spans="1:12">
      <c r="A257" s="1" t="s">
        <v>24</v>
      </c>
      <c r="B257" s="4"/>
      <c r="C257" s="4"/>
      <c r="D257" s="4"/>
      <c r="E257" s="5"/>
      <c r="F257" s="5"/>
      <c r="G257" s="6"/>
      <c r="H257" s="6"/>
      <c r="I257" s="6"/>
      <c r="J257" s="6"/>
      <c r="K257" s="2"/>
      <c r="L257" s="3"/>
    </row>
    <row r="258" spans="1:12">
      <c r="A258" s="1" t="s">
        <v>25</v>
      </c>
      <c r="B258" s="4"/>
      <c r="C258" s="4"/>
      <c r="D258" s="4"/>
      <c r="E258" s="5"/>
      <c r="F258" s="5"/>
      <c r="G258" s="6"/>
      <c r="H258" s="6"/>
      <c r="I258" s="6"/>
      <c r="J258" s="6"/>
      <c r="K258" s="2"/>
      <c r="L258" s="3"/>
    </row>
    <row r="259" spans="1:12">
      <c r="A259" s="1" t="s">
        <v>26</v>
      </c>
      <c r="B259" s="4"/>
      <c r="C259" s="4"/>
      <c r="D259" s="4"/>
      <c r="E259" s="5"/>
      <c r="F259" s="5"/>
      <c r="G259" s="6"/>
      <c r="H259" s="6"/>
      <c r="I259" s="6"/>
      <c r="J259" s="6"/>
      <c r="K259" s="2"/>
      <c r="L259" s="3"/>
    </row>
    <row r="260" spans="1:12">
      <c r="A260" s="1" t="s">
        <v>27</v>
      </c>
      <c r="B260" s="4">
        <f t="shared" ref="B260:K260" si="14">SUM(B253:B259)</f>
        <v>0</v>
      </c>
      <c r="C260" s="4">
        <f t="shared" si="14"/>
        <v>0</v>
      </c>
      <c r="D260" s="4">
        <f t="shared" si="14"/>
        <v>0</v>
      </c>
      <c r="E260" s="5">
        <f t="shared" si="14"/>
        <v>0</v>
      </c>
      <c r="F260" s="5">
        <f t="shared" si="14"/>
        <v>0</v>
      </c>
      <c r="G260" s="6">
        <f t="shared" si="14"/>
        <v>0</v>
      </c>
      <c r="H260" s="6">
        <f t="shared" si="14"/>
        <v>0</v>
      </c>
      <c r="I260" s="6">
        <f t="shared" si="14"/>
        <v>0</v>
      </c>
      <c r="J260" s="6">
        <f t="shared" si="14"/>
        <v>0</v>
      </c>
      <c r="K260" s="2">
        <f t="shared" si="14"/>
        <v>0</v>
      </c>
      <c r="L260" s="3"/>
    </row>
    <row r="261" spans="1:12">
      <c r="A261" s="7" t="s">
        <v>28</v>
      </c>
      <c r="B261" s="8"/>
      <c r="C261" s="15"/>
    </row>
    <row r="262" spans="1:12">
      <c r="A262" s="8" t="s">
        <v>29</v>
      </c>
      <c r="B262" s="8"/>
      <c r="C262" s="10"/>
      <c r="D262" s="10"/>
      <c r="E262" s="10"/>
      <c r="F262" s="10"/>
      <c r="G262" s="10"/>
      <c r="H262" s="10"/>
      <c r="I262" s="10"/>
      <c r="J262" s="10"/>
      <c r="K262" s="10"/>
      <c r="L262" s="10"/>
    </row>
    <row r="263" spans="1:12">
      <c r="A263" s="8" t="s">
        <v>30</v>
      </c>
      <c r="B263" s="8"/>
      <c r="C263" s="10"/>
      <c r="D263" s="10"/>
      <c r="E263" s="10"/>
      <c r="F263" s="10"/>
      <c r="G263" s="10"/>
      <c r="H263" s="10"/>
      <c r="I263" s="10"/>
      <c r="J263" s="10"/>
      <c r="K263" s="10"/>
      <c r="L263" s="11"/>
    </row>
    <row r="264" spans="1:12">
      <c r="A264" s="7" t="s">
        <v>31</v>
      </c>
      <c r="B264" s="8"/>
      <c r="C264" s="12"/>
      <c r="D264" s="12"/>
      <c r="E264" s="12"/>
      <c r="F264" s="12"/>
      <c r="G264" s="12"/>
      <c r="H264" s="12"/>
      <c r="I264" s="12"/>
      <c r="J264" s="12"/>
      <c r="K264" s="12"/>
      <c r="L264" s="13"/>
    </row>
    <row r="265" spans="1:12">
      <c r="A265" s="8" t="s">
        <v>32</v>
      </c>
      <c r="B265" s="12"/>
      <c r="C265" s="12"/>
      <c r="D265" s="12"/>
      <c r="E265" s="12"/>
      <c r="F265" s="12"/>
      <c r="G265" s="12"/>
      <c r="H265" s="12"/>
      <c r="I265" s="12"/>
      <c r="J265" s="12"/>
      <c r="K265" s="12"/>
      <c r="L265" s="13"/>
    </row>
    <row r="266" spans="1:12">
      <c r="A266" s="14"/>
      <c r="B266" s="12"/>
      <c r="C266" s="12"/>
      <c r="D266" s="12"/>
      <c r="E266" s="12"/>
      <c r="F266" s="12"/>
      <c r="G266" s="12"/>
      <c r="H266" s="12"/>
      <c r="I266" s="12"/>
      <c r="J266" s="12"/>
      <c r="K266" s="12"/>
      <c r="L266" s="13"/>
    </row>
    <row r="267" spans="1:12">
      <c r="A267" s="190" t="s">
        <v>3</v>
      </c>
      <c r="B267" s="190"/>
      <c r="C267" s="190"/>
      <c r="D267" s="190"/>
      <c r="E267" s="190"/>
      <c r="F267" s="190"/>
      <c r="G267" s="190"/>
      <c r="H267" s="190"/>
      <c r="I267" s="190"/>
      <c r="J267" s="190"/>
      <c r="K267" s="190"/>
      <c r="L267" s="190"/>
    </row>
    <row r="268" spans="1:12">
      <c r="A268" s="1" t="s">
        <v>68</v>
      </c>
      <c r="B268" s="191" t="s">
        <v>5</v>
      </c>
      <c r="C268" s="192"/>
      <c r="D268" s="193"/>
      <c r="E268" s="194" t="s">
        <v>6</v>
      </c>
      <c r="F268" s="194"/>
      <c r="G268" s="195" t="s">
        <v>7</v>
      </c>
      <c r="H268" s="195"/>
      <c r="I268" s="195"/>
      <c r="J268" s="195"/>
      <c r="K268" s="2"/>
      <c r="L268" s="3"/>
    </row>
    <row r="269" spans="1:12">
      <c r="A269" s="1" t="s">
        <v>69</v>
      </c>
      <c r="B269" s="4" t="s">
        <v>9</v>
      </c>
      <c r="C269" s="4" t="s">
        <v>10</v>
      </c>
      <c r="D269" s="4" t="s">
        <v>11</v>
      </c>
      <c r="E269" s="5" t="s">
        <v>12</v>
      </c>
      <c r="F269" s="5" t="s">
        <v>13</v>
      </c>
      <c r="G269" s="6" t="s">
        <v>14</v>
      </c>
      <c r="H269" s="6" t="s">
        <v>15</v>
      </c>
      <c r="I269" s="6" t="s">
        <v>16</v>
      </c>
      <c r="J269" s="6" t="s">
        <v>17</v>
      </c>
      <c r="K269" s="2" t="s">
        <v>18</v>
      </c>
      <c r="L269" s="3" t="s">
        <v>19</v>
      </c>
    </row>
    <row r="270" spans="1:12">
      <c r="A270" s="1" t="s">
        <v>20</v>
      </c>
      <c r="B270" s="4"/>
      <c r="C270" s="4"/>
      <c r="D270" s="4"/>
      <c r="E270" s="5"/>
      <c r="F270" s="5"/>
      <c r="G270" s="6"/>
      <c r="H270" s="6"/>
      <c r="I270" s="6"/>
      <c r="J270" s="6"/>
      <c r="K270" s="2"/>
      <c r="L270" s="3"/>
    </row>
    <row r="271" spans="1:12">
      <c r="A271" s="1" t="s">
        <v>21</v>
      </c>
      <c r="B271" s="4"/>
      <c r="C271" s="4"/>
      <c r="D271" s="4"/>
      <c r="E271" s="5"/>
      <c r="F271" s="5"/>
      <c r="G271" s="6"/>
      <c r="H271" s="6"/>
      <c r="I271" s="6"/>
      <c r="J271" s="6"/>
      <c r="K271" s="2"/>
      <c r="L271" s="3"/>
    </row>
    <row r="272" spans="1:12">
      <c r="A272" s="1" t="s">
        <v>22</v>
      </c>
      <c r="B272" s="4"/>
      <c r="C272" s="4"/>
      <c r="D272" s="4"/>
      <c r="E272" s="5"/>
      <c r="F272" s="5"/>
      <c r="G272" s="6"/>
      <c r="H272" s="6"/>
      <c r="I272" s="6"/>
      <c r="J272" s="6"/>
      <c r="K272" s="2"/>
      <c r="L272" s="3"/>
    </row>
    <row r="273" spans="1:12">
      <c r="A273" s="1" t="s">
        <v>23</v>
      </c>
      <c r="B273" s="4"/>
      <c r="C273" s="4"/>
      <c r="D273" s="4"/>
      <c r="E273" s="5"/>
      <c r="F273" s="5"/>
      <c r="G273" s="6"/>
      <c r="H273" s="6"/>
      <c r="I273" s="6"/>
      <c r="J273" s="6"/>
      <c r="K273" s="2"/>
      <c r="L273" s="3"/>
    </row>
    <row r="274" spans="1:12">
      <c r="A274" s="1" t="s">
        <v>24</v>
      </c>
      <c r="B274" s="4"/>
      <c r="C274" s="4"/>
      <c r="D274" s="4"/>
      <c r="E274" s="5"/>
      <c r="F274" s="5"/>
      <c r="G274" s="6"/>
      <c r="H274" s="6"/>
      <c r="I274" s="6"/>
      <c r="J274" s="6"/>
      <c r="K274" s="2"/>
      <c r="L274" s="3"/>
    </row>
    <row r="275" spans="1:12">
      <c r="A275" s="1" t="s">
        <v>25</v>
      </c>
      <c r="B275" s="4"/>
      <c r="C275" s="4"/>
      <c r="D275" s="4"/>
      <c r="E275" s="5"/>
      <c r="F275" s="5"/>
      <c r="G275" s="6"/>
      <c r="H275" s="6"/>
      <c r="I275" s="6"/>
      <c r="J275" s="6"/>
      <c r="K275" s="2"/>
      <c r="L275" s="3"/>
    </row>
    <row r="276" spans="1:12">
      <c r="A276" s="1" t="s">
        <v>26</v>
      </c>
      <c r="B276" s="4"/>
      <c r="C276" s="4"/>
      <c r="D276" s="4"/>
      <c r="E276" s="5"/>
      <c r="F276" s="5"/>
      <c r="G276" s="6"/>
      <c r="H276" s="6"/>
      <c r="I276" s="6"/>
      <c r="J276" s="6"/>
      <c r="K276" s="2"/>
      <c r="L276" s="3"/>
    </row>
    <row r="277" spans="1:12">
      <c r="A277" s="1" t="s">
        <v>27</v>
      </c>
      <c r="B277" s="4">
        <f t="shared" ref="B277:K277" si="15">SUM(B270:B276)</f>
        <v>0</v>
      </c>
      <c r="C277" s="4">
        <f t="shared" si="15"/>
        <v>0</v>
      </c>
      <c r="D277" s="4">
        <f t="shared" si="15"/>
        <v>0</v>
      </c>
      <c r="E277" s="5">
        <f t="shared" si="15"/>
        <v>0</v>
      </c>
      <c r="F277" s="5">
        <f t="shared" si="15"/>
        <v>0</v>
      </c>
      <c r="G277" s="6">
        <f t="shared" si="15"/>
        <v>0</v>
      </c>
      <c r="H277" s="6">
        <f t="shared" si="15"/>
        <v>0</v>
      </c>
      <c r="I277" s="6">
        <f t="shared" si="15"/>
        <v>0</v>
      </c>
      <c r="J277" s="6">
        <f t="shared" si="15"/>
        <v>0</v>
      </c>
      <c r="K277" s="2">
        <f t="shared" si="15"/>
        <v>0</v>
      </c>
      <c r="L277" s="3"/>
    </row>
    <row r="278" spans="1:12">
      <c r="A278" s="7" t="s">
        <v>28</v>
      </c>
      <c r="B278" s="8"/>
      <c r="C278" s="15"/>
    </row>
    <row r="279" spans="1:12">
      <c r="A279" s="8" t="s">
        <v>29</v>
      </c>
      <c r="B279" s="8"/>
      <c r="C279" s="10"/>
      <c r="D279" s="10"/>
      <c r="E279" s="10"/>
      <c r="F279" s="10"/>
      <c r="G279" s="10"/>
      <c r="H279" s="10"/>
      <c r="I279" s="10"/>
      <c r="J279" s="10"/>
      <c r="K279" s="10"/>
      <c r="L279" s="10"/>
    </row>
    <row r="280" spans="1:12">
      <c r="A280" s="8" t="s">
        <v>30</v>
      </c>
      <c r="B280" s="8"/>
      <c r="C280" s="10"/>
      <c r="D280" s="10"/>
      <c r="E280" s="10"/>
      <c r="F280" s="10"/>
      <c r="G280" s="10"/>
      <c r="H280" s="10"/>
      <c r="I280" s="10"/>
      <c r="J280" s="10"/>
      <c r="K280" s="10"/>
      <c r="L280" s="11"/>
    </row>
    <row r="281" spans="1:12">
      <c r="A281" s="7" t="s">
        <v>31</v>
      </c>
      <c r="B281" s="8"/>
      <c r="C281" s="12"/>
      <c r="D281" s="12"/>
      <c r="E281" s="12"/>
      <c r="F281" s="12"/>
      <c r="G281" s="12"/>
      <c r="H281" s="12"/>
      <c r="I281" s="12"/>
      <c r="J281" s="12"/>
      <c r="K281" s="12"/>
      <c r="L281" s="13"/>
    </row>
    <row r="282" spans="1:12">
      <c r="A282" s="8" t="s">
        <v>32</v>
      </c>
      <c r="B282" s="12"/>
      <c r="C282" s="12"/>
      <c r="D282" s="12"/>
      <c r="E282" s="12"/>
      <c r="F282" s="12"/>
      <c r="G282" s="12"/>
      <c r="H282" s="12"/>
      <c r="I282" s="12"/>
      <c r="J282" s="12"/>
      <c r="K282" s="12"/>
      <c r="L282" s="13"/>
    </row>
    <row r="283" spans="1:12">
      <c r="A283" s="14"/>
      <c r="B283" s="12"/>
      <c r="C283" s="12"/>
      <c r="D283" s="12"/>
      <c r="E283" s="12"/>
      <c r="F283" s="12"/>
      <c r="G283" s="12"/>
      <c r="H283" s="12"/>
      <c r="I283" s="12"/>
      <c r="J283" s="12"/>
      <c r="K283" s="12"/>
      <c r="L283" s="13"/>
    </row>
    <row r="284" spans="1:12">
      <c r="A284" s="190" t="s">
        <v>3</v>
      </c>
      <c r="B284" s="190"/>
      <c r="C284" s="190"/>
      <c r="D284" s="190"/>
      <c r="E284" s="190"/>
      <c r="F284" s="190"/>
      <c r="G284" s="190"/>
      <c r="H284" s="190"/>
      <c r="I284" s="190"/>
      <c r="J284" s="190"/>
      <c r="K284" s="190"/>
      <c r="L284" s="190"/>
    </row>
    <row r="285" spans="1:12">
      <c r="A285" s="1" t="s">
        <v>70</v>
      </c>
      <c r="B285" s="191" t="s">
        <v>5</v>
      </c>
      <c r="C285" s="192"/>
      <c r="D285" s="193"/>
      <c r="E285" s="194" t="s">
        <v>6</v>
      </c>
      <c r="F285" s="194"/>
      <c r="G285" s="195" t="s">
        <v>7</v>
      </c>
      <c r="H285" s="195"/>
      <c r="I285" s="195"/>
      <c r="J285" s="195"/>
      <c r="K285" s="2"/>
      <c r="L285" s="3"/>
    </row>
    <row r="286" spans="1:12">
      <c r="A286" s="1" t="s">
        <v>71</v>
      </c>
      <c r="B286" s="4" t="s">
        <v>9</v>
      </c>
      <c r="C286" s="4" t="s">
        <v>10</v>
      </c>
      <c r="D286" s="4" t="s">
        <v>11</v>
      </c>
      <c r="E286" s="5" t="s">
        <v>12</v>
      </c>
      <c r="F286" s="5" t="s">
        <v>13</v>
      </c>
      <c r="G286" s="6" t="s">
        <v>14</v>
      </c>
      <c r="H286" s="6" t="s">
        <v>15</v>
      </c>
      <c r="I286" s="6" t="s">
        <v>16</v>
      </c>
      <c r="J286" s="6" t="s">
        <v>17</v>
      </c>
      <c r="K286" s="2" t="s">
        <v>18</v>
      </c>
      <c r="L286" s="3" t="s">
        <v>19</v>
      </c>
    </row>
    <row r="287" spans="1:12">
      <c r="A287" s="1" t="s">
        <v>20</v>
      </c>
      <c r="B287" s="4"/>
      <c r="C287" s="4"/>
      <c r="D287" s="4"/>
      <c r="E287" s="5"/>
      <c r="F287" s="5"/>
      <c r="G287" s="6"/>
      <c r="H287" s="6"/>
      <c r="I287" s="6"/>
      <c r="J287" s="6"/>
      <c r="K287" s="2"/>
      <c r="L287" s="3"/>
    </row>
    <row r="288" spans="1:12">
      <c r="A288" s="1" t="s">
        <v>21</v>
      </c>
      <c r="B288" s="4"/>
      <c r="C288" s="4"/>
      <c r="D288" s="4"/>
      <c r="E288" s="5"/>
      <c r="F288" s="5"/>
      <c r="G288" s="6"/>
      <c r="H288" s="6"/>
      <c r="I288" s="6"/>
      <c r="J288" s="6"/>
      <c r="K288" s="2"/>
      <c r="L288" s="3"/>
    </row>
    <row r="289" spans="1:12">
      <c r="A289" s="1" t="s">
        <v>22</v>
      </c>
      <c r="B289" s="4"/>
      <c r="C289" s="4"/>
      <c r="D289" s="4"/>
      <c r="E289" s="5"/>
      <c r="F289" s="5"/>
      <c r="G289" s="6"/>
      <c r="H289" s="6"/>
      <c r="I289" s="6"/>
      <c r="J289" s="6"/>
      <c r="K289" s="2"/>
      <c r="L289" s="3"/>
    </row>
    <row r="290" spans="1:12">
      <c r="A290" s="1" t="s">
        <v>23</v>
      </c>
      <c r="B290" s="4"/>
      <c r="C290" s="4"/>
      <c r="D290" s="4"/>
      <c r="E290" s="5"/>
      <c r="F290" s="5"/>
      <c r="G290" s="6"/>
      <c r="H290" s="6"/>
      <c r="I290" s="6"/>
      <c r="J290" s="6"/>
      <c r="K290" s="2"/>
      <c r="L290" s="3"/>
    </row>
    <row r="291" spans="1:12">
      <c r="A291" s="1" t="s">
        <v>24</v>
      </c>
      <c r="B291" s="4"/>
      <c r="C291" s="4"/>
      <c r="D291" s="4"/>
      <c r="E291" s="5"/>
      <c r="F291" s="5"/>
      <c r="G291" s="6"/>
      <c r="H291" s="6"/>
      <c r="I291" s="6"/>
      <c r="J291" s="6"/>
      <c r="K291" s="2"/>
      <c r="L291" s="3"/>
    </row>
    <row r="292" spans="1:12">
      <c r="A292" s="1" t="s">
        <v>25</v>
      </c>
      <c r="B292" s="4"/>
      <c r="C292" s="4"/>
      <c r="D292" s="4"/>
      <c r="E292" s="5"/>
      <c r="F292" s="5"/>
      <c r="G292" s="6"/>
      <c r="H292" s="6"/>
      <c r="I292" s="6"/>
      <c r="J292" s="6"/>
      <c r="K292" s="2"/>
      <c r="L292" s="3"/>
    </row>
    <row r="293" spans="1:12">
      <c r="A293" s="1" t="s">
        <v>26</v>
      </c>
      <c r="B293" s="4"/>
      <c r="C293" s="4"/>
      <c r="D293" s="4"/>
      <c r="E293" s="5"/>
      <c r="F293" s="5"/>
      <c r="G293" s="6"/>
      <c r="H293" s="6"/>
      <c r="I293" s="6"/>
      <c r="J293" s="6"/>
      <c r="K293" s="2"/>
      <c r="L293" s="3"/>
    </row>
    <row r="294" spans="1:12">
      <c r="A294" s="1" t="s">
        <v>27</v>
      </c>
      <c r="B294" s="4">
        <f t="shared" ref="B294:K294" si="16">SUM(B287:B293)</f>
        <v>0</v>
      </c>
      <c r="C294" s="4">
        <f t="shared" si="16"/>
        <v>0</v>
      </c>
      <c r="D294" s="4">
        <f t="shared" si="16"/>
        <v>0</v>
      </c>
      <c r="E294" s="5">
        <f t="shared" si="16"/>
        <v>0</v>
      </c>
      <c r="F294" s="5">
        <f t="shared" si="16"/>
        <v>0</v>
      </c>
      <c r="G294" s="6">
        <f t="shared" si="16"/>
        <v>0</v>
      </c>
      <c r="H294" s="6">
        <f t="shared" si="16"/>
        <v>0</v>
      </c>
      <c r="I294" s="6">
        <f t="shared" si="16"/>
        <v>0</v>
      </c>
      <c r="J294" s="6">
        <f t="shared" si="16"/>
        <v>0</v>
      </c>
      <c r="K294" s="2">
        <f t="shared" si="16"/>
        <v>0</v>
      </c>
      <c r="L294" s="3"/>
    </row>
    <row r="295" spans="1:12">
      <c r="A295" s="7" t="s">
        <v>28</v>
      </c>
      <c r="B295" s="8"/>
      <c r="C295" s="15"/>
    </row>
    <row r="296" spans="1:12">
      <c r="A296" s="8" t="s">
        <v>29</v>
      </c>
      <c r="B296" s="8"/>
      <c r="C296" s="10"/>
      <c r="D296" s="10"/>
      <c r="E296" s="10"/>
      <c r="F296" s="10"/>
      <c r="G296" s="10"/>
      <c r="H296" s="10"/>
      <c r="I296" s="10"/>
      <c r="J296" s="10"/>
      <c r="K296" s="10"/>
      <c r="L296" s="10"/>
    </row>
    <row r="297" spans="1:12">
      <c r="A297" s="8" t="s">
        <v>30</v>
      </c>
      <c r="B297" s="8"/>
      <c r="C297" s="10"/>
      <c r="D297" s="10"/>
      <c r="E297" s="10"/>
      <c r="F297" s="10"/>
      <c r="G297" s="10"/>
      <c r="H297" s="10"/>
      <c r="I297" s="10"/>
      <c r="J297" s="10"/>
      <c r="K297" s="10"/>
      <c r="L297" s="11"/>
    </row>
    <row r="298" spans="1:12">
      <c r="A298" s="7" t="s">
        <v>31</v>
      </c>
      <c r="B298" s="8"/>
      <c r="C298" s="12"/>
      <c r="D298" s="12"/>
      <c r="E298" s="12"/>
      <c r="F298" s="12"/>
      <c r="G298" s="12"/>
      <c r="H298" s="12"/>
      <c r="I298" s="12"/>
      <c r="J298" s="12"/>
      <c r="K298" s="12"/>
      <c r="L298" s="13"/>
    </row>
    <row r="299" spans="1:12">
      <c r="A299" s="8" t="s">
        <v>32</v>
      </c>
      <c r="B299" s="12"/>
      <c r="C299" s="12"/>
      <c r="D299" s="12"/>
      <c r="E299" s="12"/>
      <c r="F299" s="12"/>
      <c r="G299" s="12"/>
      <c r="H299" s="12"/>
      <c r="I299" s="12"/>
      <c r="J299" s="12"/>
      <c r="K299" s="12"/>
      <c r="L299" s="13"/>
    </row>
    <row r="300" spans="1:12">
      <c r="A300" s="14"/>
      <c r="B300" s="12"/>
      <c r="C300" s="12"/>
      <c r="D300" s="12"/>
      <c r="E300" s="12"/>
      <c r="F300" s="12"/>
      <c r="G300" s="12"/>
      <c r="H300" s="12"/>
      <c r="I300" s="12"/>
      <c r="J300" s="12"/>
      <c r="K300" s="12"/>
      <c r="L300" s="13"/>
    </row>
    <row r="301" spans="1:12" ht="18">
      <c r="A301" s="205" t="s">
        <v>72</v>
      </c>
      <c r="B301" s="205"/>
      <c r="C301" s="205"/>
      <c r="D301" s="205"/>
      <c r="E301" s="205"/>
      <c r="F301" s="205"/>
      <c r="G301" s="205"/>
      <c r="H301" s="205"/>
      <c r="I301" s="205"/>
      <c r="J301" s="205"/>
      <c r="K301" s="205"/>
      <c r="L301" s="205"/>
    </row>
    <row r="302" spans="1:12" ht="17.45">
      <c r="A302" s="205" t="s">
        <v>73</v>
      </c>
      <c r="B302" s="205"/>
      <c r="C302" s="205"/>
      <c r="D302" s="205"/>
      <c r="E302" s="205"/>
      <c r="F302" s="205"/>
      <c r="G302" s="205"/>
      <c r="H302" s="205"/>
      <c r="I302" s="205"/>
      <c r="J302" s="205"/>
      <c r="K302" s="205"/>
      <c r="L302" s="205"/>
    </row>
    <row r="303" spans="1:12" ht="17.45">
      <c r="A303" s="204" t="s">
        <v>74</v>
      </c>
      <c r="B303" s="204"/>
      <c r="C303" s="204"/>
      <c r="D303" s="204"/>
      <c r="E303" s="204"/>
      <c r="F303" s="204"/>
      <c r="G303" s="204"/>
      <c r="H303" s="204"/>
      <c r="I303" s="204"/>
      <c r="J303" s="204"/>
      <c r="K303" s="204"/>
      <c r="L303" s="204"/>
    </row>
    <row r="304" spans="1:12">
      <c r="A304" s="190" t="s">
        <v>3</v>
      </c>
      <c r="B304" s="190"/>
      <c r="C304" s="190"/>
      <c r="D304" s="190"/>
      <c r="E304" s="190"/>
      <c r="F304" s="190"/>
      <c r="G304" s="190"/>
      <c r="H304" s="190"/>
      <c r="I304" s="190"/>
      <c r="J304" s="190"/>
      <c r="K304" s="190"/>
      <c r="L304" s="190"/>
    </row>
    <row r="305" spans="1:12">
      <c r="A305" s="1" t="s">
        <v>75</v>
      </c>
      <c r="B305" s="191" t="s">
        <v>5</v>
      </c>
      <c r="C305" s="192"/>
      <c r="D305" s="193"/>
      <c r="E305" s="194" t="s">
        <v>6</v>
      </c>
      <c r="F305" s="194"/>
      <c r="G305" s="195" t="s">
        <v>7</v>
      </c>
      <c r="H305" s="195"/>
      <c r="I305" s="195"/>
      <c r="J305" s="195"/>
      <c r="K305" s="2"/>
      <c r="L305" s="3"/>
    </row>
    <row r="306" spans="1:12">
      <c r="A306" s="1" t="s">
        <v>76</v>
      </c>
      <c r="B306" s="4" t="s">
        <v>9</v>
      </c>
      <c r="C306" s="4" t="s">
        <v>10</v>
      </c>
      <c r="D306" s="4" t="s">
        <v>11</v>
      </c>
      <c r="E306" s="5" t="s">
        <v>12</v>
      </c>
      <c r="F306" s="5" t="s">
        <v>13</v>
      </c>
      <c r="G306" s="6" t="s">
        <v>14</v>
      </c>
      <c r="H306" s="6" t="s">
        <v>15</v>
      </c>
      <c r="I306" s="6" t="s">
        <v>16</v>
      </c>
      <c r="J306" s="6" t="s">
        <v>17</v>
      </c>
      <c r="K306" s="2" t="s">
        <v>18</v>
      </c>
      <c r="L306" s="3" t="s">
        <v>19</v>
      </c>
    </row>
    <row r="307" spans="1:12">
      <c r="A307" s="1" t="s">
        <v>20</v>
      </c>
      <c r="B307" s="4"/>
      <c r="C307" s="4"/>
      <c r="D307" s="4"/>
      <c r="E307" s="5"/>
      <c r="F307" s="5"/>
      <c r="G307" s="6"/>
      <c r="H307" s="6"/>
      <c r="I307" s="6"/>
      <c r="J307" s="6"/>
      <c r="K307" s="2"/>
      <c r="L307" s="3"/>
    </row>
    <row r="308" spans="1:12">
      <c r="A308" s="1" t="s">
        <v>21</v>
      </c>
      <c r="B308" s="4"/>
      <c r="C308" s="4"/>
      <c r="D308" s="4"/>
      <c r="E308" s="5"/>
      <c r="F308" s="5"/>
      <c r="G308" s="6"/>
      <c r="H308" s="6"/>
      <c r="I308" s="6"/>
      <c r="J308" s="6"/>
      <c r="K308" s="2"/>
      <c r="L308" s="3"/>
    </row>
    <row r="309" spans="1:12">
      <c r="A309" s="1" t="s">
        <v>22</v>
      </c>
      <c r="B309" s="4"/>
      <c r="C309" s="4"/>
      <c r="D309" s="4"/>
      <c r="E309" s="5"/>
      <c r="F309" s="5"/>
      <c r="G309" s="6"/>
      <c r="H309" s="6"/>
      <c r="I309" s="6"/>
      <c r="J309" s="6"/>
      <c r="K309" s="2"/>
      <c r="L309" s="3"/>
    </row>
    <row r="310" spans="1:12">
      <c r="A310" s="1" t="s">
        <v>23</v>
      </c>
      <c r="B310" s="4"/>
      <c r="C310" s="4"/>
      <c r="D310" s="4"/>
      <c r="E310" s="5"/>
      <c r="F310" s="5"/>
      <c r="G310" s="6"/>
      <c r="H310" s="6"/>
      <c r="I310" s="6"/>
      <c r="J310" s="6"/>
      <c r="K310" s="2"/>
      <c r="L310" s="3"/>
    </row>
    <row r="311" spans="1:12">
      <c r="A311" s="1" t="s">
        <v>24</v>
      </c>
      <c r="B311" s="4"/>
      <c r="C311" s="4"/>
      <c r="D311" s="4"/>
      <c r="E311" s="5"/>
      <c r="F311" s="5"/>
      <c r="G311" s="6"/>
      <c r="H311" s="6"/>
      <c r="I311" s="6"/>
      <c r="J311" s="6"/>
      <c r="K311" s="2"/>
      <c r="L311" s="3"/>
    </row>
    <row r="312" spans="1:12">
      <c r="A312" s="1" t="s">
        <v>25</v>
      </c>
      <c r="B312" s="4"/>
      <c r="C312" s="4"/>
      <c r="D312" s="4"/>
      <c r="E312" s="5"/>
      <c r="F312" s="5"/>
      <c r="G312" s="6"/>
      <c r="H312" s="6"/>
      <c r="I312" s="6"/>
      <c r="J312" s="6"/>
      <c r="K312" s="2"/>
      <c r="L312" s="3"/>
    </row>
    <row r="313" spans="1:12">
      <c r="A313" s="1" t="s">
        <v>26</v>
      </c>
      <c r="B313" s="4"/>
      <c r="C313" s="4"/>
      <c r="D313" s="4"/>
      <c r="E313" s="5"/>
      <c r="F313" s="5"/>
      <c r="G313" s="6"/>
      <c r="H313" s="6"/>
      <c r="I313" s="6"/>
      <c r="J313" s="6"/>
      <c r="K313" s="2"/>
      <c r="L313" s="3"/>
    </row>
    <row r="314" spans="1:12">
      <c r="A314" s="1" t="s">
        <v>27</v>
      </c>
      <c r="B314" s="4">
        <f t="shared" ref="B314:K314" si="17">SUM(B307:B313)</f>
        <v>0</v>
      </c>
      <c r="C314" s="4">
        <f t="shared" si="17"/>
        <v>0</v>
      </c>
      <c r="D314" s="4">
        <f t="shared" si="17"/>
        <v>0</v>
      </c>
      <c r="E314" s="5">
        <f t="shared" si="17"/>
        <v>0</v>
      </c>
      <c r="F314" s="5">
        <f t="shared" si="17"/>
        <v>0</v>
      </c>
      <c r="G314" s="6">
        <f t="shared" si="17"/>
        <v>0</v>
      </c>
      <c r="H314" s="6">
        <f t="shared" si="17"/>
        <v>0</v>
      </c>
      <c r="I314" s="6">
        <f t="shared" si="17"/>
        <v>0</v>
      </c>
      <c r="J314" s="6">
        <f t="shared" si="17"/>
        <v>0</v>
      </c>
      <c r="K314" s="2">
        <f t="shared" si="17"/>
        <v>0</v>
      </c>
      <c r="L314" s="3"/>
    </row>
    <row r="315" spans="1:12">
      <c r="A315" s="7" t="s">
        <v>28</v>
      </c>
      <c r="B315" s="8"/>
      <c r="C315" s="15"/>
    </row>
    <row r="316" spans="1:12">
      <c r="A316" s="8" t="s">
        <v>29</v>
      </c>
      <c r="B316" s="8"/>
      <c r="C316" s="10"/>
      <c r="D316" s="10"/>
      <c r="E316" s="10"/>
      <c r="F316" s="10"/>
      <c r="G316" s="10"/>
      <c r="H316" s="10"/>
      <c r="I316" s="10"/>
      <c r="J316" s="10"/>
      <c r="K316" s="10"/>
      <c r="L316" s="10"/>
    </row>
    <row r="317" spans="1:12">
      <c r="A317" s="8" t="s">
        <v>30</v>
      </c>
      <c r="B317" s="8"/>
      <c r="C317" s="10"/>
      <c r="D317" s="10"/>
      <c r="E317" s="10"/>
      <c r="F317" s="10"/>
      <c r="G317" s="10"/>
      <c r="H317" s="10"/>
      <c r="I317" s="10"/>
      <c r="J317" s="10"/>
      <c r="K317" s="10"/>
      <c r="L317" s="11"/>
    </row>
    <row r="318" spans="1:12">
      <c r="A318" s="7" t="s">
        <v>31</v>
      </c>
      <c r="B318" s="8"/>
      <c r="C318" s="12"/>
      <c r="D318" s="12"/>
      <c r="E318" s="12"/>
      <c r="F318" s="12"/>
      <c r="G318" s="12"/>
      <c r="H318" s="12"/>
      <c r="I318" s="12"/>
      <c r="J318" s="12"/>
      <c r="K318" s="12"/>
      <c r="L318" s="13"/>
    </row>
    <row r="319" spans="1:12">
      <c r="A319" s="8" t="s">
        <v>32</v>
      </c>
      <c r="B319" s="12"/>
      <c r="C319" s="12"/>
      <c r="D319" s="12"/>
      <c r="E319" s="12"/>
      <c r="F319" s="12"/>
      <c r="G319" s="12"/>
      <c r="H319" s="12"/>
      <c r="I319" s="12"/>
      <c r="J319" s="12"/>
      <c r="K319" s="12"/>
      <c r="L319" s="13"/>
    </row>
    <row r="320" spans="1:12">
      <c r="A320" s="7"/>
      <c r="B320" s="8"/>
      <c r="C320" s="8"/>
      <c r="D320" s="8"/>
      <c r="E320" s="8"/>
      <c r="F320" s="8"/>
      <c r="G320" s="8"/>
      <c r="H320" s="8"/>
      <c r="I320" s="8"/>
      <c r="J320" s="8"/>
      <c r="K320" s="8"/>
      <c r="L320" s="17"/>
    </row>
    <row r="321" spans="1:12">
      <c r="A321" s="190" t="s">
        <v>3</v>
      </c>
      <c r="B321" s="190"/>
      <c r="C321" s="190"/>
      <c r="D321" s="190"/>
      <c r="E321" s="190"/>
      <c r="F321" s="190"/>
      <c r="G321" s="190"/>
      <c r="H321" s="190"/>
      <c r="I321" s="190"/>
      <c r="J321" s="190"/>
      <c r="K321" s="190"/>
      <c r="L321" s="190"/>
    </row>
    <row r="322" spans="1:12">
      <c r="A322" s="1" t="s">
        <v>77</v>
      </c>
      <c r="B322" s="191" t="s">
        <v>5</v>
      </c>
      <c r="C322" s="192"/>
      <c r="D322" s="193"/>
      <c r="E322" s="194" t="s">
        <v>6</v>
      </c>
      <c r="F322" s="194"/>
      <c r="G322" s="195" t="s">
        <v>7</v>
      </c>
      <c r="H322" s="195"/>
      <c r="I322" s="195"/>
      <c r="J322" s="195"/>
      <c r="K322" s="2"/>
      <c r="L322" s="3"/>
    </row>
    <row r="323" spans="1:12">
      <c r="A323" s="1" t="s">
        <v>78</v>
      </c>
      <c r="B323" s="4" t="s">
        <v>9</v>
      </c>
      <c r="C323" s="4" t="s">
        <v>10</v>
      </c>
      <c r="D323" s="4" t="s">
        <v>11</v>
      </c>
      <c r="E323" s="5" t="s">
        <v>12</v>
      </c>
      <c r="F323" s="5" t="s">
        <v>13</v>
      </c>
      <c r="G323" s="6" t="s">
        <v>14</v>
      </c>
      <c r="H323" s="6" t="s">
        <v>15</v>
      </c>
      <c r="I323" s="6" t="s">
        <v>16</v>
      </c>
      <c r="J323" s="6" t="s">
        <v>17</v>
      </c>
      <c r="K323" s="2" t="s">
        <v>18</v>
      </c>
      <c r="L323" s="3" t="s">
        <v>19</v>
      </c>
    </row>
    <row r="324" spans="1:12">
      <c r="A324" s="1" t="s">
        <v>20</v>
      </c>
      <c r="B324" s="4"/>
      <c r="C324" s="4"/>
      <c r="D324" s="4"/>
      <c r="E324" s="5"/>
      <c r="F324" s="5"/>
      <c r="G324" s="6"/>
      <c r="H324" s="6"/>
      <c r="I324" s="6"/>
      <c r="J324" s="6"/>
      <c r="K324" s="2"/>
      <c r="L324" s="3"/>
    </row>
    <row r="325" spans="1:12">
      <c r="A325" s="1" t="s">
        <v>21</v>
      </c>
      <c r="B325" s="4"/>
      <c r="C325" s="4"/>
      <c r="D325" s="4"/>
      <c r="E325" s="5"/>
      <c r="F325" s="5"/>
      <c r="G325" s="6"/>
      <c r="H325" s="6"/>
      <c r="I325" s="6"/>
      <c r="J325" s="6"/>
      <c r="K325" s="2"/>
      <c r="L325" s="3"/>
    </row>
    <row r="326" spans="1:12">
      <c r="A326" s="1" t="s">
        <v>22</v>
      </c>
      <c r="B326" s="4"/>
      <c r="C326" s="4"/>
      <c r="D326" s="4"/>
      <c r="E326" s="5"/>
      <c r="F326" s="5"/>
      <c r="G326" s="6"/>
      <c r="H326" s="6"/>
      <c r="I326" s="6"/>
      <c r="J326" s="6"/>
      <c r="K326" s="2"/>
      <c r="L326" s="3"/>
    </row>
    <row r="327" spans="1:12">
      <c r="A327" s="1" t="s">
        <v>23</v>
      </c>
      <c r="B327" s="4"/>
      <c r="C327" s="4"/>
      <c r="D327" s="4"/>
      <c r="E327" s="5"/>
      <c r="F327" s="5"/>
      <c r="G327" s="6"/>
      <c r="H327" s="6"/>
      <c r="I327" s="6"/>
      <c r="J327" s="6"/>
      <c r="K327" s="2"/>
      <c r="L327" s="3"/>
    </row>
    <row r="328" spans="1:12">
      <c r="A328" s="1" t="s">
        <v>24</v>
      </c>
      <c r="B328" s="4"/>
      <c r="C328" s="4"/>
      <c r="D328" s="4"/>
      <c r="E328" s="5"/>
      <c r="F328" s="5"/>
      <c r="G328" s="6"/>
      <c r="H328" s="6"/>
      <c r="I328" s="6"/>
      <c r="J328" s="6"/>
      <c r="K328" s="2"/>
      <c r="L328" s="3"/>
    </row>
    <row r="329" spans="1:12">
      <c r="A329" s="1" t="s">
        <v>25</v>
      </c>
      <c r="B329" s="4"/>
      <c r="C329" s="4"/>
      <c r="D329" s="4"/>
      <c r="E329" s="5"/>
      <c r="F329" s="5"/>
      <c r="G329" s="6"/>
      <c r="H329" s="6"/>
      <c r="I329" s="6"/>
      <c r="J329" s="6"/>
      <c r="K329" s="2"/>
      <c r="L329" s="3"/>
    </row>
    <row r="330" spans="1:12">
      <c r="A330" s="1" t="s">
        <v>26</v>
      </c>
      <c r="B330" s="4"/>
      <c r="C330" s="4"/>
      <c r="D330" s="4"/>
      <c r="E330" s="5"/>
      <c r="F330" s="5"/>
      <c r="G330" s="6"/>
      <c r="H330" s="6"/>
      <c r="I330" s="6"/>
      <c r="J330" s="6"/>
      <c r="K330" s="2"/>
      <c r="L330" s="3"/>
    </row>
    <row r="331" spans="1:12">
      <c r="A331" s="1" t="s">
        <v>27</v>
      </c>
      <c r="B331" s="4">
        <f t="shared" ref="B331:K331" si="18">SUM(B324:B330)</f>
        <v>0</v>
      </c>
      <c r="C331" s="4">
        <f t="shared" si="18"/>
        <v>0</v>
      </c>
      <c r="D331" s="4">
        <f t="shared" si="18"/>
        <v>0</v>
      </c>
      <c r="E331" s="5">
        <f t="shared" si="18"/>
        <v>0</v>
      </c>
      <c r="F331" s="5">
        <f t="shared" si="18"/>
        <v>0</v>
      </c>
      <c r="G331" s="6">
        <f t="shared" si="18"/>
        <v>0</v>
      </c>
      <c r="H331" s="6">
        <f t="shared" si="18"/>
        <v>0</v>
      </c>
      <c r="I331" s="6">
        <f t="shared" si="18"/>
        <v>0</v>
      </c>
      <c r="J331" s="6">
        <f t="shared" si="18"/>
        <v>0</v>
      </c>
      <c r="K331" s="2">
        <f t="shared" si="18"/>
        <v>0</v>
      </c>
      <c r="L331" s="3"/>
    </row>
    <row r="332" spans="1:12">
      <c r="A332" s="7" t="s">
        <v>28</v>
      </c>
      <c r="B332" s="8"/>
      <c r="C332" s="15"/>
    </row>
    <row r="333" spans="1:12">
      <c r="A333" s="8" t="s">
        <v>29</v>
      </c>
      <c r="B333" s="8"/>
      <c r="C333" s="10"/>
      <c r="D333" s="10"/>
      <c r="E333" s="10"/>
      <c r="F333" s="10"/>
      <c r="G333" s="10"/>
      <c r="H333" s="10"/>
      <c r="I333" s="10"/>
      <c r="J333" s="10"/>
      <c r="K333" s="10"/>
      <c r="L333" s="10"/>
    </row>
    <row r="334" spans="1:12">
      <c r="A334" s="8" t="s">
        <v>30</v>
      </c>
      <c r="B334" s="8"/>
      <c r="C334" s="10"/>
      <c r="D334" s="10"/>
      <c r="E334" s="10"/>
      <c r="F334" s="10"/>
      <c r="G334" s="10"/>
      <c r="H334" s="10"/>
      <c r="I334" s="10"/>
      <c r="J334" s="10"/>
      <c r="K334" s="10"/>
      <c r="L334" s="11"/>
    </row>
    <row r="335" spans="1:12">
      <c r="A335" s="7" t="s">
        <v>31</v>
      </c>
      <c r="B335" s="8"/>
      <c r="C335" s="12"/>
      <c r="D335" s="12"/>
      <c r="E335" s="12"/>
      <c r="F335" s="12"/>
      <c r="G335" s="12"/>
      <c r="H335" s="12"/>
      <c r="I335" s="12"/>
      <c r="J335" s="12"/>
      <c r="K335" s="12"/>
      <c r="L335" s="13"/>
    </row>
    <row r="336" spans="1:12">
      <c r="A336" s="8" t="s">
        <v>32</v>
      </c>
      <c r="B336" s="12"/>
      <c r="C336" s="12"/>
      <c r="D336" s="12"/>
      <c r="E336" s="12"/>
      <c r="F336" s="12"/>
      <c r="G336" s="12"/>
      <c r="H336" s="12"/>
      <c r="I336" s="12"/>
      <c r="J336" s="12"/>
      <c r="K336" s="12"/>
      <c r="L336" s="13"/>
    </row>
    <row r="337" spans="1:12">
      <c r="A337" s="14"/>
      <c r="B337" s="12"/>
      <c r="C337" s="12"/>
      <c r="D337" s="12"/>
      <c r="E337" s="12"/>
      <c r="F337" s="12"/>
      <c r="G337" s="12"/>
      <c r="H337" s="12"/>
      <c r="I337" s="12"/>
      <c r="J337" s="12"/>
      <c r="K337" s="12"/>
      <c r="L337" s="13"/>
    </row>
    <row r="338" spans="1:12">
      <c r="A338" s="190" t="s">
        <v>3</v>
      </c>
      <c r="B338" s="190"/>
      <c r="C338" s="190"/>
      <c r="D338" s="190"/>
      <c r="E338" s="190"/>
      <c r="F338" s="190"/>
      <c r="G338" s="190"/>
      <c r="H338" s="190"/>
      <c r="I338" s="190"/>
      <c r="J338" s="190"/>
      <c r="K338" s="190"/>
      <c r="L338" s="190"/>
    </row>
    <row r="339" spans="1:12">
      <c r="A339" s="1" t="s">
        <v>79</v>
      </c>
      <c r="B339" s="191" t="s">
        <v>5</v>
      </c>
      <c r="C339" s="192"/>
      <c r="D339" s="193"/>
      <c r="E339" s="194" t="s">
        <v>6</v>
      </c>
      <c r="F339" s="194"/>
      <c r="G339" s="195" t="s">
        <v>7</v>
      </c>
      <c r="H339" s="195"/>
      <c r="I339" s="195"/>
      <c r="J339" s="195"/>
      <c r="K339" s="2"/>
      <c r="L339" s="3"/>
    </row>
    <row r="340" spans="1:12">
      <c r="A340" s="1" t="s">
        <v>80</v>
      </c>
      <c r="B340" s="4" t="s">
        <v>9</v>
      </c>
      <c r="C340" s="4" t="s">
        <v>10</v>
      </c>
      <c r="D340" s="4" t="s">
        <v>11</v>
      </c>
      <c r="E340" s="5" t="s">
        <v>12</v>
      </c>
      <c r="F340" s="5" t="s">
        <v>13</v>
      </c>
      <c r="G340" s="6" t="s">
        <v>14</v>
      </c>
      <c r="H340" s="6" t="s">
        <v>15</v>
      </c>
      <c r="I340" s="6" t="s">
        <v>16</v>
      </c>
      <c r="J340" s="6" t="s">
        <v>17</v>
      </c>
      <c r="K340" s="2" t="s">
        <v>18</v>
      </c>
      <c r="L340" s="3" t="s">
        <v>19</v>
      </c>
    </row>
    <row r="341" spans="1:12">
      <c r="A341" s="1" t="s">
        <v>20</v>
      </c>
      <c r="B341" s="4"/>
      <c r="C341" s="4"/>
      <c r="D341" s="4"/>
      <c r="E341" s="5"/>
      <c r="F341" s="5"/>
      <c r="G341" s="6"/>
      <c r="H341" s="6"/>
      <c r="I341" s="6"/>
      <c r="J341" s="6"/>
      <c r="K341" s="2"/>
      <c r="L341" s="3"/>
    </row>
    <row r="342" spans="1:12">
      <c r="A342" s="1" t="s">
        <v>21</v>
      </c>
      <c r="B342" s="4"/>
      <c r="C342" s="4"/>
      <c r="D342" s="4"/>
      <c r="E342" s="5"/>
      <c r="F342" s="5"/>
      <c r="G342" s="6"/>
      <c r="H342" s="6"/>
      <c r="I342" s="6"/>
      <c r="J342" s="6"/>
      <c r="K342" s="2"/>
      <c r="L342" s="3"/>
    </row>
    <row r="343" spans="1:12">
      <c r="A343" s="1" t="s">
        <v>22</v>
      </c>
      <c r="B343" s="4"/>
      <c r="C343" s="4"/>
      <c r="D343" s="4"/>
      <c r="E343" s="5"/>
      <c r="F343" s="5"/>
      <c r="G343" s="6"/>
      <c r="H343" s="6"/>
      <c r="I343" s="6"/>
      <c r="J343" s="6"/>
      <c r="K343" s="2"/>
      <c r="L343" s="3"/>
    </row>
    <row r="344" spans="1:12">
      <c r="A344" s="1" t="s">
        <v>23</v>
      </c>
      <c r="B344" s="4"/>
      <c r="C344" s="4"/>
      <c r="D344" s="4"/>
      <c r="E344" s="5"/>
      <c r="F344" s="5"/>
      <c r="G344" s="6"/>
      <c r="H344" s="6"/>
      <c r="I344" s="6"/>
      <c r="J344" s="6"/>
      <c r="K344" s="2"/>
      <c r="L344" s="3"/>
    </row>
    <row r="345" spans="1:12">
      <c r="A345" s="1" t="s">
        <v>24</v>
      </c>
      <c r="B345" s="4"/>
      <c r="C345" s="4"/>
      <c r="D345" s="4"/>
      <c r="E345" s="5"/>
      <c r="F345" s="5"/>
      <c r="G345" s="6"/>
      <c r="H345" s="6"/>
      <c r="I345" s="6"/>
      <c r="J345" s="6"/>
      <c r="K345" s="2"/>
      <c r="L345" s="3"/>
    </row>
    <row r="346" spans="1:12">
      <c r="A346" s="1" t="s">
        <v>25</v>
      </c>
      <c r="B346" s="4"/>
      <c r="C346" s="4"/>
      <c r="D346" s="4"/>
      <c r="E346" s="5"/>
      <c r="F346" s="5"/>
      <c r="G346" s="6"/>
      <c r="H346" s="6"/>
      <c r="I346" s="6"/>
      <c r="J346" s="6"/>
      <c r="K346" s="2"/>
      <c r="L346" s="3"/>
    </row>
    <row r="347" spans="1:12">
      <c r="A347" s="1" t="s">
        <v>26</v>
      </c>
      <c r="B347" s="4"/>
      <c r="C347" s="4"/>
      <c r="D347" s="4"/>
      <c r="E347" s="5"/>
      <c r="F347" s="5"/>
      <c r="G347" s="6"/>
      <c r="H347" s="6"/>
      <c r="I347" s="6"/>
      <c r="J347" s="6"/>
      <c r="K347" s="2"/>
      <c r="L347" s="3"/>
    </row>
    <row r="348" spans="1:12">
      <c r="A348" s="1" t="s">
        <v>27</v>
      </c>
      <c r="B348" s="4">
        <f t="shared" ref="B348:K348" si="19">SUM(B341:B347)</f>
        <v>0</v>
      </c>
      <c r="C348" s="4">
        <f t="shared" si="19"/>
        <v>0</v>
      </c>
      <c r="D348" s="4">
        <f t="shared" si="19"/>
        <v>0</v>
      </c>
      <c r="E348" s="5">
        <f t="shared" si="19"/>
        <v>0</v>
      </c>
      <c r="F348" s="5">
        <f t="shared" si="19"/>
        <v>0</v>
      </c>
      <c r="G348" s="6">
        <f t="shared" si="19"/>
        <v>0</v>
      </c>
      <c r="H348" s="6">
        <f t="shared" si="19"/>
        <v>0</v>
      </c>
      <c r="I348" s="6">
        <f t="shared" si="19"/>
        <v>0</v>
      </c>
      <c r="J348" s="6">
        <f t="shared" si="19"/>
        <v>0</v>
      </c>
      <c r="K348" s="2">
        <f t="shared" si="19"/>
        <v>0</v>
      </c>
      <c r="L348" s="3"/>
    </row>
    <row r="349" spans="1:12">
      <c r="A349" s="7" t="s">
        <v>28</v>
      </c>
      <c r="B349" s="8"/>
      <c r="C349" s="15"/>
    </row>
    <row r="350" spans="1:12">
      <c r="A350" s="8" t="s">
        <v>29</v>
      </c>
      <c r="B350" s="8"/>
      <c r="C350" s="10"/>
      <c r="D350" s="10"/>
      <c r="E350" s="10"/>
      <c r="F350" s="10"/>
      <c r="G350" s="10"/>
      <c r="H350" s="10"/>
      <c r="I350" s="10"/>
      <c r="J350" s="10"/>
      <c r="K350" s="10"/>
      <c r="L350" s="10"/>
    </row>
    <row r="351" spans="1:12">
      <c r="A351" s="8" t="s">
        <v>30</v>
      </c>
      <c r="B351" s="8"/>
      <c r="C351" s="10"/>
      <c r="D351" s="10"/>
      <c r="E351" s="10"/>
      <c r="F351" s="10"/>
      <c r="G351" s="10"/>
      <c r="H351" s="10"/>
      <c r="I351" s="10"/>
      <c r="J351" s="10"/>
      <c r="K351" s="10"/>
      <c r="L351" s="11"/>
    </row>
    <row r="352" spans="1:12">
      <c r="A352" s="7" t="s">
        <v>31</v>
      </c>
      <c r="B352" s="8"/>
      <c r="C352" s="12"/>
      <c r="D352" s="12"/>
      <c r="E352" s="12"/>
      <c r="F352" s="12"/>
      <c r="G352" s="12"/>
      <c r="H352" s="12"/>
      <c r="I352" s="12"/>
      <c r="J352" s="12"/>
      <c r="K352" s="12"/>
      <c r="L352" s="13"/>
    </row>
    <row r="353" spans="1:12">
      <c r="A353" s="8" t="s">
        <v>32</v>
      </c>
      <c r="B353" s="12"/>
      <c r="C353" s="12"/>
      <c r="D353" s="12"/>
      <c r="E353" s="12"/>
      <c r="F353" s="12"/>
      <c r="G353" s="12"/>
      <c r="H353" s="12"/>
      <c r="I353" s="12"/>
      <c r="J353" s="12"/>
      <c r="K353" s="12"/>
      <c r="L353" s="13"/>
    </row>
    <row r="354" spans="1:12">
      <c r="A354" s="14"/>
      <c r="B354" s="12"/>
      <c r="C354" s="12"/>
      <c r="D354" s="12"/>
      <c r="E354" s="12"/>
      <c r="F354" s="12"/>
      <c r="G354" s="12"/>
      <c r="H354" s="12"/>
      <c r="I354" s="12"/>
      <c r="J354" s="12"/>
      <c r="K354" s="12"/>
      <c r="L354" s="13"/>
    </row>
    <row r="355" spans="1:12">
      <c r="A355" s="190" t="s">
        <v>3</v>
      </c>
      <c r="B355" s="190"/>
      <c r="C355" s="190"/>
      <c r="D355" s="190"/>
      <c r="E355" s="190"/>
      <c r="F355" s="190"/>
      <c r="G355" s="190"/>
      <c r="H355" s="190"/>
      <c r="I355" s="190"/>
      <c r="J355" s="190"/>
      <c r="K355" s="190"/>
      <c r="L355" s="190"/>
    </row>
    <row r="356" spans="1:12">
      <c r="A356" s="1" t="s">
        <v>81</v>
      </c>
      <c r="B356" s="191" t="s">
        <v>5</v>
      </c>
      <c r="C356" s="192"/>
      <c r="D356" s="193"/>
      <c r="E356" s="194" t="s">
        <v>6</v>
      </c>
      <c r="F356" s="194"/>
      <c r="G356" s="195" t="s">
        <v>7</v>
      </c>
      <c r="H356" s="195"/>
      <c r="I356" s="195"/>
      <c r="J356" s="195"/>
      <c r="K356" s="2"/>
      <c r="L356" s="3"/>
    </row>
    <row r="357" spans="1:12">
      <c r="A357" s="1" t="s">
        <v>82</v>
      </c>
      <c r="B357" s="4" t="s">
        <v>9</v>
      </c>
      <c r="C357" s="4" t="s">
        <v>10</v>
      </c>
      <c r="D357" s="4" t="s">
        <v>11</v>
      </c>
      <c r="E357" s="5" t="s">
        <v>12</v>
      </c>
      <c r="F357" s="5" t="s">
        <v>13</v>
      </c>
      <c r="G357" s="6" t="s">
        <v>14</v>
      </c>
      <c r="H357" s="6" t="s">
        <v>15</v>
      </c>
      <c r="I357" s="6" t="s">
        <v>16</v>
      </c>
      <c r="J357" s="6" t="s">
        <v>17</v>
      </c>
      <c r="K357" s="2" t="s">
        <v>18</v>
      </c>
      <c r="L357" s="3" t="s">
        <v>19</v>
      </c>
    </row>
    <row r="358" spans="1:12">
      <c r="A358" s="1" t="s">
        <v>20</v>
      </c>
      <c r="B358" s="4"/>
      <c r="C358" s="4"/>
      <c r="D358" s="4"/>
      <c r="E358" s="5"/>
      <c r="F358" s="5"/>
      <c r="G358" s="6"/>
      <c r="H358" s="6"/>
      <c r="I358" s="6"/>
      <c r="J358" s="6"/>
      <c r="K358" s="2"/>
      <c r="L358" s="3"/>
    </row>
    <row r="359" spans="1:12">
      <c r="A359" s="1" t="s">
        <v>21</v>
      </c>
      <c r="B359" s="4"/>
      <c r="C359" s="4"/>
      <c r="D359" s="4"/>
      <c r="E359" s="5"/>
      <c r="F359" s="5"/>
      <c r="G359" s="6"/>
      <c r="H359" s="6"/>
      <c r="I359" s="6"/>
      <c r="J359" s="6"/>
      <c r="K359" s="2"/>
      <c r="L359" s="3"/>
    </row>
    <row r="360" spans="1:12">
      <c r="A360" s="1" t="s">
        <v>22</v>
      </c>
      <c r="B360" s="4"/>
      <c r="C360" s="4"/>
      <c r="D360" s="4"/>
      <c r="E360" s="5"/>
      <c r="F360" s="5"/>
      <c r="G360" s="6"/>
      <c r="H360" s="6"/>
      <c r="I360" s="6"/>
      <c r="J360" s="6"/>
      <c r="K360" s="2"/>
      <c r="L360" s="3"/>
    </row>
    <row r="361" spans="1:12">
      <c r="A361" s="1" t="s">
        <v>23</v>
      </c>
      <c r="B361" s="4"/>
      <c r="C361" s="4"/>
      <c r="D361" s="4"/>
      <c r="E361" s="5"/>
      <c r="F361" s="5"/>
      <c r="G361" s="6"/>
      <c r="H361" s="6"/>
      <c r="I361" s="6"/>
      <c r="J361" s="6"/>
      <c r="K361" s="2"/>
      <c r="L361" s="3"/>
    </row>
    <row r="362" spans="1:12">
      <c r="A362" s="1" t="s">
        <v>24</v>
      </c>
      <c r="B362" s="4"/>
      <c r="C362" s="4"/>
      <c r="D362" s="4"/>
      <c r="E362" s="5"/>
      <c r="F362" s="5"/>
      <c r="G362" s="6"/>
      <c r="H362" s="6"/>
      <c r="I362" s="6"/>
      <c r="J362" s="6"/>
      <c r="K362" s="2"/>
      <c r="L362" s="3"/>
    </row>
    <row r="363" spans="1:12">
      <c r="A363" s="1" t="s">
        <v>25</v>
      </c>
      <c r="B363" s="4"/>
      <c r="C363" s="4"/>
      <c r="D363" s="4"/>
      <c r="E363" s="5"/>
      <c r="F363" s="5"/>
      <c r="G363" s="6"/>
      <c r="H363" s="6"/>
      <c r="I363" s="6"/>
      <c r="J363" s="6"/>
      <c r="K363" s="2"/>
      <c r="L363" s="3"/>
    </row>
    <row r="364" spans="1:12">
      <c r="A364" s="1" t="s">
        <v>26</v>
      </c>
      <c r="B364" s="4"/>
      <c r="C364" s="4"/>
      <c r="D364" s="4"/>
      <c r="E364" s="5"/>
      <c r="F364" s="5"/>
      <c r="G364" s="6"/>
      <c r="H364" s="6"/>
      <c r="I364" s="6"/>
      <c r="J364" s="6"/>
      <c r="K364" s="2"/>
      <c r="L364" s="3"/>
    </row>
    <row r="365" spans="1:12">
      <c r="A365" s="1" t="s">
        <v>27</v>
      </c>
      <c r="B365" s="4">
        <f t="shared" ref="B365:K365" si="20">SUM(B358:B364)</f>
        <v>0</v>
      </c>
      <c r="C365" s="4">
        <f t="shared" si="20"/>
        <v>0</v>
      </c>
      <c r="D365" s="4">
        <f t="shared" si="20"/>
        <v>0</v>
      </c>
      <c r="E365" s="5">
        <f t="shared" si="20"/>
        <v>0</v>
      </c>
      <c r="F365" s="5">
        <f t="shared" si="20"/>
        <v>0</v>
      </c>
      <c r="G365" s="6">
        <f t="shared" si="20"/>
        <v>0</v>
      </c>
      <c r="H365" s="6">
        <f t="shared" si="20"/>
        <v>0</v>
      </c>
      <c r="I365" s="6">
        <f t="shared" si="20"/>
        <v>0</v>
      </c>
      <c r="J365" s="6">
        <f t="shared" si="20"/>
        <v>0</v>
      </c>
      <c r="K365" s="2">
        <f t="shared" si="20"/>
        <v>0</v>
      </c>
      <c r="L365" s="3"/>
    </row>
    <row r="366" spans="1:12">
      <c r="A366" s="7" t="s">
        <v>28</v>
      </c>
      <c r="B366" s="8"/>
      <c r="C366" s="15"/>
    </row>
    <row r="367" spans="1:12">
      <c r="A367" s="8" t="s">
        <v>29</v>
      </c>
      <c r="B367" s="8"/>
      <c r="C367" s="10"/>
      <c r="D367" s="10"/>
      <c r="E367" s="10"/>
      <c r="F367" s="10"/>
      <c r="G367" s="10"/>
      <c r="H367" s="10"/>
      <c r="I367" s="10"/>
      <c r="J367" s="10"/>
      <c r="K367" s="10"/>
      <c r="L367" s="10"/>
    </row>
    <row r="368" spans="1:12">
      <c r="A368" s="8" t="s">
        <v>30</v>
      </c>
      <c r="B368" s="8"/>
      <c r="C368" s="10"/>
      <c r="D368" s="10"/>
      <c r="E368" s="10"/>
      <c r="F368" s="10"/>
      <c r="G368" s="10"/>
      <c r="H368" s="10"/>
      <c r="I368" s="10"/>
      <c r="J368" s="10"/>
      <c r="K368" s="10"/>
      <c r="L368" s="11"/>
    </row>
    <row r="369" spans="1:12">
      <c r="A369" s="7" t="s">
        <v>31</v>
      </c>
      <c r="B369" s="8"/>
      <c r="C369" s="12"/>
      <c r="D369" s="12"/>
      <c r="E369" s="12"/>
      <c r="F369" s="12"/>
      <c r="G369" s="12"/>
      <c r="H369" s="12"/>
      <c r="I369" s="12"/>
      <c r="J369" s="12"/>
      <c r="K369" s="12"/>
      <c r="L369" s="13"/>
    </row>
    <row r="370" spans="1:12">
      <c r="A370" s="8" t="s">
        <v>83</v>
      </c>
      <c r="B370" s="12"/>
      <c r="C370" s="12"/>
      <c r="D370" s="12"/>
      <c r="E370" s="12"/>
      <c r="F370" s="12"/>
      <c r="G370" s="12"/>
      <c r="H370" s="12"/>
      <c r="I370" s="12"/>
      <c r="J370" s="12"/>
      <c r="K370" s="12"/>
      <c r="L370" s="13"/>
    </row>
    <row r="371" spans="1:12">
      <c r="A371" s="14"/>
      <c r="B371" s="12"/>
      <c r="C371" s="12"/>
      <c r="D371" s="12"/>
      <c r="E371" s="12"/>
      <c r="F371" s="12"/>
      <c r="G371" s="12"/>
      <c r="H371" s="12"/>
      <c r="I371" s="12"/>
      <c r="J371" s="12"/>
      <c r="K371" s="12"/>
      <c r="L371" s="13"/>
    </row>
    <row r="372" spans="1:12">
      <c r="A372" s="190" t="s">
        <v>3</v>
      </c>
      <c r="B372" s="190"/>
      <c r="C372" s="190"/>
      <c r="D372" s="190"/>
      <c r="E372" s="190"/>
      <c r="F372" s="190"/>
      <c r="G372" s="190"/>
      <c r="H372" s="190"/>
      <c r="I372" s="190"/>
      <c r="J372" s="190"/>
      <c r="K372" s="190"/>
      <c r="L372" s="190"/>
    </row>
    <row r="373" spans="1:12">
      <c r="A373" s="1" t="s">
        <v>84</v>
      </c>
      <c r="B373" s="191" t="s">
        <v>5</v>
      </c>
      <c r="C373" s="192"/>
      <c r="D373" s="193"/>
      <c r="E373" s="194" t="s">
        <v>6</v>
      </c>
      <c r="F373" s="194"/>
      <c r="G373" s="195" t="s">
        <v>7</v>
      </c>
      <c r="H373" s="195"/>
      <c r="I373" s="195"/>
      <c r="J373" s="195"/>
      <c r="K373" s="2"/>
      <c r="L373" s="3"/>
    </row>
    <row r="374" spans="1:12">
      <c r="A374" s="1" t="s">
        <v>85</v>
      </c>
      <c r="B374" s="4" t="s">
        <v>9</v>
      </c>
      <c r="C374" s="4" t="s">
        <v>10</v>
      </c>
      <c r="D374" s="4" t="s">
        <v>11</v>
      </c>
      <c r="E374" s="5" t="s">
        <v>12</v>
      </c>
      <c r="F374" s="5" t="s">
        <v>13</v>
      </c>
      <c r="G374" s="6" t="s">
        <v>14</v>
      </c>
      <c r="H374" s="6" t="s">
        <v>15</v>
      </c>
      <c r="I374" s="6" t="s">
        <v>16</v>
      </c>
      <c r="J374" s="6" t="s">
        <v>17</v>
      </c>
      <c r="K374" s="2" t="s">
        <v>18</v>
      </c>
      <c r="L374" s="3" t="s">
        <v>19</v>
      </c>
    </row>
    <row r="375" spans="1:12">
      <c r="A375" s="1" t="s">
        <v>20</v>
      </c>
      <c r="B375" s="4"/>
      <c r="C375" s="4"/>
      <c r="D375" s="4"/>
      <c r="E375" s="5"/>
      <c r="F375" s="5"/>
      <c r="G375" s="6"/>
      <c r="H375" s="6"/>
      <c r="I375" s="6"/>
      <c r="J375" s="6"/>
      <c r="K375" s="2"/>
      <c r="L375" s="3"/>
    </row>
    <row r="376" spans="1:12">
      <c r="A376" s="1" t="s">
        <v>21</v>
      </c>
      <c r="B376" s="4"/>
      <c r="C376" s="4"/>
      <c r="D376" s="4"/>
      <c r="E376" s="5"/>
      <c r="F376" s="5"/>
      <c r="G376" s="6"/>
      <c r="H376" s="6"/>
      <c r="I376" s="6"/>
      <c r="J376" s="6"/>
      <c r="K376" s="2"/>
      <c r="L376" s="3"/>
    </row>
    <row r="377" spans="1:12">
      <c r="A377" s="1" t="s">
        <v>22</v>
      </c>
      <c r="B377" s="4"/>
      <c r="C377" s="4"/>
      <c r="D377" s="4"/>
      <c r="E377" s="5"/>
      <c r="F377" s="5"/>
      <c r="G377" s="6"/>
      <c r="H377" s="6"/>
      <c r="I377" s="6"/>
      <c r="J377" s="6"/>
      <c r="K377" s="2"/>
      <c r="L377" s="3"/>
    </row>
    <row r="378" spans="1:12">
      <c r="A378" s="1" t="s">
        <v>23</v>
      </c>
      <c r="B378" s="4"/>
      <c r="C378" s="4"/>
      <c r="D378" s="4"/>
      <c r="E378" s="5"/>
      <c r="F378" s="5"/>
      <c r="G378" s="6"/>
      <c r="H378" s="6"/>
      <c r="I378" s="6"/>
      <c r="J378" s="6"/>
      <c r="K378" s="2"/>
      <c r="L378" s="3"/>
    </row>
    <row r="379" spans="1:12">
      <c r="A379" s="1" t="s">
        <v>24</v>
      </c>
      <c r="B379" s="4"/>
      <c r="C379" s="4"/>
      <c r="D379" s="4"/>
      <c r="E379" s="5"/>
      <c r="F379" s="5"/>
      <c r="G379" s="6"/>
      <c r="H379" s="6"/>
      <c r="I379" s="6"/>
      <c r="J379" s="6"/>
      <c r="K379" s="2"/>
      <c r="L379" s="3"/>
    </row>
    <row r="380" spans="1:12">
      <c r="A380" s="1" t="s">
        <v>25</v>
      </c>
      <c r="B380" s="4"/>
      <c r="C380" s="4"/>
      <c r="D380" s="4"/>
      <c r="E380" s="5"/>
      <c r="F380" s="5"/>
      <c r="G380" s="6"/>
      <c r="H380" s="6"/>
      <c r="I380" s="6"/>
      <c r="J380" s="6"/>
      <c r="K380" s="2"/>
      <c r="L380" s="3"/>
    </row>
    <row r="381" spans="1:12">
      <c r="A381" s="1" t="s">
        <v>26</v>
      </c>
      <c r="B381" s="4"/>
      <c r="C381" s="4"/>
      <c r="D381" s="4"/>
      <c r="E381" s="5"/>
      <c r="F381" s="5"/>
      <c r="G381" s="6"/>
      <c r="H381" s="6"/>
      <c r="I381" s="6"/>
      <c r="J381" s="6"/>
      <c r="K381" s="2"/>
      <c r="L381" s="3"/>
    </row>
    <row r="382" spans="1:12">
      <c r="A382" s="1" t="s">
        <v>27</v>
      </c>
      <c r="B382" s="4">
        <f t="shared" ref="B382:K382" si="21">SUM(B375:B381)</f>
        <v>0</v>
      </c>
      <c r="C382" s="4">
        <f t="shared" si="21"/>
        <v>0</v>
      </c>
      <c r="D382" s="4">
        <f t="shared" si="21"/>
        <v>0</v>
      </c>
      <c r="E382" s="5">
        <f t="shared" si="21"/>
        <v>0</v>
      </c>
      <c r="F382" s="5">
        <f t="shared" si="21"/>
        <v>0</v>
      </c>
      <c r="G382" s="6">
        <f t="shared" si="21"/>
        <v>0</v>
      </c>
      <c r="H382" s="6">
        <f t="shared" si="21"/>
        <v>0</v>
      </c>
      <c r="I382" s="6">
        <f t="shared" si="21"/>
        <v>0</v>
      </c>
      <c r="J382" s="6">
        <f t="shared" si="21"/>
        <v>0</v>
      </c>
      <c r="K382" s="2">
        <f t="shared" si="21"/>
        <v>0</v>
      </c>
      <c r="L382" s="3"/>
    </row>
    <row r="383" spans="1:12">
      <c r="A383" s="7" t="s">
        <v>28</v>
      </c>
      <c r="B383" s="8"/>
      <c r="C383" s="15"/>
    </row>
    <row r="384" spans="1:12">
      <c r="A384" s="8" t="s">
        <v>29</v>
      </c>
      <c r="B384" s="8"/>
      <c r="C384" s="10"/>
      <c r="D384" s="10"/>
      <c r="E384" s="10"/>
      <c r="F384" s="10"/>
      <c r="G384" s="10"/>
      <c r="H384" s="10"/>
      <c r="I384" s="10"/>
      <c r="J384" s="10"/>
      <c r="K384" s="10"/>
      <c r="L384" s="10"/>
    </row>
    <row r="385" spans="1:12">
      <c r="A385" s="8" t="s">
        <v>30</v>
      </c>
      <c r="B385" s="8"/>
      <c r="C385" s="10"/>
      <c r="D385" s="10"/>
      <c r="E385" s="10"/>
      <c r="F385" s="10"/>
      <c r="G385" s="10"/>
      <c r="H385" s="10"/>
      <c r="I385" s="10"/>
      <c r="J385" s="10"/>
      <c r="K385" s="10"/>
      <c r="L385" s="11"/>
    </row>
    <row r="386" spans="1:12">
      <c r="A386" s="7" t="s">
        <v>31</v>
      </c>
      <c r="B386" s="8"/>
      <c r="C386" s="12"/>
      <c r="D386" s="12"/>
      <c r="E386" s="12"/>
      <c r="F386" s="12"/>
      <c r="G386" s="12"/>
      <c r="H386" s="12"/>
      <c r="I386" s="12"/>
      <c r="J386" s="12"/>
      <c r="K386" s="12"/>
      <c r="L386" s="13"/>
    </row>
    <row r="387" spans="1:12">
      <c r="A387" s="8" t="s">
        <v>32</v>
      </c>
      <c r="B387" s="12"/>
      <c r="C387" s="12"/>
      <c r="D387" s="12"/>
      <c r="E387" s="12"/>
      <c r="F387" s="12"/>
      <c r="G387" s="12"/>
      <c r="H387" s="12"/>
      <c r="I387" s="12"/>
      <c r="J387" s="12"/>
      <c r="K387" s="12"/>
      <c r="L387" s="13"/>
    </row>
    <row r="388" spans="1:12">
      <c r="A388" s="14"/>
      <c r="B388" s="12"/>
      <c r="C388" s="12"/>
      <c r="D388" s="12"/>
      <c r="E388" s="12"/>
      <c r="F388" s="12"/>
      <c r="G388" s="12"/>
      <c r="H388" s="12"/>
      <c r="I388" s="12"/>
      <c r="J388" s="12"/>
      <c r="K388" s="12"/>
      <c r="L388" s="13"/>
    </row>
    <row r="389" spans="1:12" ht="17.45">
      <c r="A389" s="196" t="s">
        <v>86</v>
      </c>
      <c r="B389" s="197"/>
      <c r="C389" s="197"/>
      <c r="D389" s="197"/>
      <c r="E389" s="197"/>
      <c r="F389" s="197"/>
      <c r="G389" s="197"/>
      <c r="H389" s="197"/>
      <c r="I389" s="197"/>
      <c r="J389" s="197"/>
      <c r="K389" s="197"/>
      <c r="L389" s="197"/>
    </row>
    <row r="390" spans="1:12" ht="17.45">
      <c r="A390" s="196" t="s">
        <v>87</v>
      </c>
      <c r="B390" s="197"/>
      <c r="C390" s="197"/>
      <c r="D390" s="197"/>
      <c r="E390" s="197"/>
      <c r="F390" s="197"/>
      <c r="G390" s="197"/>
      <c r="H390" s="197"/>
      <c r="I390" s="197"/>
      <c r="J390" s="197"/>
      <c r="K390" s="197"/>
      <c r="L390" s="197"/>
    </row>
    <row r="391" spans="1:12">
      <c r="A391" s="190" t="s">
        <v>3</v>
      </c>
      <c r="B391" s="190"/>
      <c r="C391" s="190"/>
      <c r="D391" s="190"/>
      <c r="E391" s="190"/>
      <c r="F391" s="190"/>
      <c r="G391" s="190"/>
      <c r="H391" s="190"/>
      <c r="I391" s="190"/>
      <c r="J391" s="190"/>
      <c r="K391" s="190"/>
      <c r="L391" s="190"/>
    </row>
    <row r="392" spans="1:12">
      <c r="A392" s="1" t="s">
        <v>88</v>
      </c>
      <c r="B392" s="191" t="s">
        <v>5</v>
      </c>
      <c r="C392" s="192"/>
      <c r="D392" s="193"/>
      <c r="E392" s="194" t="s">
        <v>6</v>
      </c>
      <c r="F392" s="194"/>
      <c r="G392" s="195" t="s">
        <v>7</v>
      </c>
      <c r="H392" s="195"/>
      <c r="I392" s="195"/>
      <c r="J392" s="195"/>
      <c r="K392" s="2"/>
      <c r="L392" s="3"/>
    </row>
    <row r="393" spans="1:12">
      <c r="A393" s="1" t="s">
        <v>89</v>
      </c>
      <c r="B393" s="4" t="s">
        <v>9</v>
      </c>
      <c r="C393" s="4" t="s">
        <v>10</v>
      </c>
      <c r="D393" s="4" t="s">
        <v>11</v>
      </c>
      <c r="E393" s="5" t="s">
        <v>12</v>
      </c>
      <c r="F393" s="5" t="s">
        <v>13</v>
      </c>
      <c r="G393" s="6" t="s">
        <v>14</v>
      </c>
      <c r="H393" s="6" t="s">
        <v>15</v>
      </c>
      <c r="I393" s="6" t="s">
        <v>16</v>
      </c>
      <c r="J393" s="6" t="s">
        <v>17</v>
      </c>
      <c r="K393" s="2" t="s">
        <v>18</v>
      </c>
      <c r="L393" s="3" t="s">
        <v>19</v>
      </c>
    </row>
    <row r="394" spans="1:12">
      <c r="A394" s="1" t="s">
        <v>20</v>
      </c>
      <c r="B394" s="4"/>
      <c r="C394" s="4"/>
      <c r="D394" s="4"/>
      <c r="E394" s="5"/>
      <c r="F394" s="5"/>
      <c r="G394" s="6"/>
      <c r="H394" s="6"/>
      <c r="I394" s="6"/>
      <c r="J394" s="6"/>
      <c r="K394" s="2"/>
      <c r="L394" s="3"/>
    </row>
    <row r="395" spans="1:12">
      <c r="A395" s="1" t="s">
        <v>21</v>
      </c>
      <c r="B395" s="4"/>
      <c r="C395" s="4"/>
      <c r="D395" s="4"/>
      <c r="E395" s="5"/>
      <c r="F395" s="5"/>
      <c r="G395" s="6"/>
      <c r="H395" s="6"/>
      <c r="I395" s="6"/>
      <c r="J395" s="6"/>
      <c r="K395" s="2"/>
      <c r="L395" s="3"/>
    </row>
    <row r="396" spans="1:12">
      <c r="A396" s="1" t="s">
        <v>22</v>
      </c>
      <c r="B396" s="4"/>
      <c r="C396" s="4"/>
      <c r="D396" s="4"/>
      <c r="E396" s="5"/>
      <c r="F396" s="5"/>
      <c r="G396" s="6"/>
      <c r="H396" s="6"/>
      <c r="I396" s="6"/>
      <c r="J396" s="6"/>
      <c r="K396" s="2"/>
      <c r="L396" s="3"/>
    </row>
    <row r="397" spans="1:12">
      <c r="A397" s="1" t="s">
        <v>23</v>
      </c>
      <c r="B397" s="4"/>
      <c r="C397" s="4"/>
      <c r="D397" s="4"/>
      <c r="E397" s="5"/>
      <c r="F397" s="5"/>
      <c r="G397" s="6"/>
      <c r="H397" s="6"/>
      <c r="I397" s="6"/>
      <c r="J397" s="6"/>
      <c r="K397" s="2"/>
      <c r="L397" s="3"/>
    </row>
    <row r="398" spans="1:12">
      <c r="A398" s="1" t="s">
        <v>24</v>
      </c>
      <c r="B398" s="4"/>
      <c r="C398" s="4"/>
      <c r="D398" s="4"/>
      <c r="E398" s="5"/>
      <c r="F398" s="5"/>
      <c r="G398" s="6"/>
      <c r="H398" s="6"/>
      <c r="I398" s="6"/>
      <c r="J398" s="6"/>
      <c r="K398" s="2"/>
      <c r="L398" s="3"/>
    </row>
    <row r="399" spans="1:12">
      <c r="A399" s="1" t="s">
        <v>25</v>
      </c>
      <c r="B399" s="4"/>
      <c r="C399" s="4"/>
      <c r="D399" s="4"/>
      <c r="E399" s="5"/>
      <c r="F399" s="5"/>
      <c r="G399" s="6"/>
      <c r="H399" s="6"/>
      <c r="I399" s="6"/>
      <c r="J399" s="6"/>
      <c r="K399" s="2"/>
      <c r="L399" s="3"/>
    </row>
    <row r="400" spans="1:12">
      <c r="A400" s="1" t="s">
        <v>26</v>
      </c>
      <c r="B400" s="4"/>
      <c r="C400" s="4"/>
      <c r="D400" s="4"/>
      <c r="E400" s="5"/>
      <c r="F400" s="5"/>
      <c r="G400" s="6"/>
      <c r="H400" s="6"/>
      <c r="I400" s="6"/>
      <c r="J400" s="6"/>
      <c r="K400" s="2"/>
      <c r="L400" s="3"/>
    </row>
    <row r="401" spans="1:12">
      <c r="A401" s="1" t="s">
        <v>27</v>
      </c>
      <c r="B401" s="4">
        <f t="shared" ref="B401:K401" si="22">SUM(B394:B400)</f>
        <v>0</v>
      </c>
      <c r="C401" s="4">
        <f t="shared" si="22"/>
        <v>0</v>
      </c>
      <c r="D401" s="4">
        <f t="shared" si="22"/>
        <v>0</v>
      </c>
      <c r="E401" s="5">
        <f t="shared" si="22"/>
        <v>0</v>
      </c>
      <c r="F401" s="5">
        <f t="shared" si="22"/>
        <v>0</v>
      </c>
      <c r="G401" s="6">
        <f t="shared" si="22"/>
        <v>0</v>
      </c>
      <c r="H401" s="6">
        <f t="shared" si="22"/>
        <v>0</v>
      </c>
      <c r="I401" s="6">
        <f t="shared" si="22"/>
        <v>0</v>
      </c>
      <c r="J401" s="6">
        <f t="shared" si="22"/>
        <v>0</v>
      </c>
      <c r="K401" s="2">
        <f t="shared" si="22"/>
        <v>0</v>
      </c>
      <c r="L401" s="3"/>
    </row>
    <row r="402" spans="1:12">
      <c r="A402" s="7" t="s">
        <v>28</v>
      </c>
      <c r="B402" s="8"/>
      <c r="C402" s="15"/>
    </row>
    <row r="403" spans="1:12">
      <c r="A403" s="8" t="s">
        <v>29</v>
      </c>
      <c r="B403" s="8"/>
      <c r="C403" s="10"/>
      <c r="D403" s="10"/>
      <c r="E403" s="10"/>
      <c r="F403" s="10"/>
      <c r="G403" s="10"/>
      <c r="H403" s="10"/>
      <c r="I403" s="10"/>
      <c r="J403" s="10"/>
      <c r="K403" s="10"/>
      <c r="L403" s="10"/>
    </row>
    <row r="404" spans="1:12">
      <c r="A404" s="8" t="s">
        <v>30</v>
      </c>
      <c r="B404" s="8"/>
      <c r="C404" s="10"/>
      <c r="D404" s="10"/>
      <c r="E404" s="10"/>
      <c r="F404" s="10"/>
      <c r="G404" s="10"/>
      <c r="H404" s="10"/>
      <c r="I404" s="10"/>
      <c r="J404" s="10"/>
      <c r="K404" s="10"/>
      <c r="L404" s="11"/>
    </row>
    <row r="405" spans="1:12">
      <c r="A405" s="7" t="s">
        <v>31</v>
      </c>
      <c r="B405" s="8"/>
      <c r="C405" s="12"/>
      <c r="D405" s="12"/>
      <c r="E405" s="12"/>
      <c r="F405" s="12"/>
      <c r="G405" s="12"/>
      <c r="H405" s="12"/>
      <c r="I405" s="12"/>
      <c r="J405" s="12"/>
      <c r="K405" s="12"/>
      <c r="L405" s="13"/>
    </row>
    <row r="406" spans="1:12">
      <c r="A406" s="8" t="s">
        <v>32</v>
      </c>
      <c r="B406" s="12"/>
      <c r="C406" s="12"/>
      <c r="D406" s="12"/>
      <c r="E406" s="12"/>
      <c r="F406" s="12"/>
      <c r="G406" s="12"/>
      <c r="H406" s="12"/>
      <c r="I406" s="12"/>
      <c r="J406" s="12"/>
      <c r="K406" s="12"/>
      <c r="L406" s="13"/>
    </row>
    <row r="407" spans="1:12">
      <c r="A407" s="14"/>
      <c r="B407" s="12"/>
      <c r="C407" s="12"/>
      <c r="D407" s="12"/>
      <c r="E407" s="12"/>
      <c r="F407" s="12"/>
      <c r="G407" s="12"/>
      <c r="H407" s="12"/>
      <c r="I407" s="12"/>
      <c r="J407" s="12"/>
      <c r="K407" s="12"/>
      <c r="L407" s="13"/>
    </row>
    <row r="408" spans="1:12">
      <c r="A408" s="190" t="s">
        <v>3</v>
      </c>
      <c r="B408" s="190"/>
      <c r="C408" s="190"/>
      <c r="D408" s="190"/>
      <c r="E408" s="190"/>
      <c r="F408" s="190"/>
      <c r="G408" s="190"/>
      <c r="H408" s="190"/>
      <c r="I408" s="190"/>
      <c r="J408" s="190"/>
      <c r="K408" s="190"/>
      <c r="L408" s="190"/>
    </row>
    <row r="409" spans="1:12">
      <c r="A409" s="1" t="s">
        <v>90</v>
      </c>
      <c r="B409" s="191" t="s">
        <v>5</v>
      </c>
      <c r="C409" s="192"/>
      <c r="D409" s="193"/>
      <c r="E409" s="194" t="s">
        <v>6</v>
      </c>
      <c r="F409" s="194"/>
      <c r="G409" s="195" t="s">
        <v>7</v>
      </c>
      <c r="H409" s="195"/>
      <c r="I409" s="195"/>
      <c r="J409" s="195"/>
      <c r="K409" s="2"/>
      <c r="L409" s="3"/>
    </row>
    <row r="410" spans="1:12">
      <c r="A410" s="1" t="s">
        <v>91</v>
      </c>
      <c r="B410" s="4" t="s">
        <v>9</v>
      </c>
      <c r="C410" s="4" t="s">
        <v>10</v>
      </c>
      <c r="D410" s="4" t="s">
        <v>11</v>
      </c>
      <c r="E410" s="5" t="s">
        <v>12</v>
      </c>
      <c r="F410" s="5" t="s">
        <v>13</v>
      </c>
      <c r="G410" s="6" t="s">
        <v>14</v>
      </c>
      <c r="H410" s="6" t="s">
        <v>15</v>
      </c>
      <c r="I410" s="6" t="s">
        <v>16</v>
      </c>
      <c r="J410" s="6" t="s">
        <v>17</v>
      </c>
      <c r="K410" s="2" t="s">
        <v>18</v>
      </c>
      <c r="L410" s="3" t="s">
        <v>19</v>
      </c>
    </row>
    <row r="411" spans="1:12">
      <c r="A411" s="1" t="s">
        <v>20</v>
      </c>
      <c r="B411" s="4"/>
      <c r="C411" s="4"/>
      <c r="D411" s="4"/>
      <c r="E411" s="5"/>
      <c r="F411" s="5"/>
      <c r="G411" s="6"/>
      <c r="H411" s="6"/>
      <c r="I411" s="6"/>
      <c r="J411" s="6"/>
      <c r="K411" s="2"/>
      <c r="L411" s="3"/>
    </row>
    <row r="412" spans="1:12">
      <c r="A412" s="1" t="s">
        <v>21</v>
      </c>
      <c r="B412" s="4"/>
      <c r="C412" s="4"/>
      <c r="D412" s="4"/>
      <c r="E412" s="5"/>
      <c r="F412" s="5"/>
      <c r="G412" s="6"/>
      <c r="H412" s="6"/>
      <c r="I412" s="6"/>
      <c r="J412" s="6"/>
      <c r="K412" s="2"/>
      <c r="L412" s="3"/>
    </row>
    <row r="413" spans="1:12">
      <c r="A413" s="1" t="s">
        <v>22</v>
      </c>
      <c r="B413" s="4"/>
      <c r="C413" s="4"/>
      <c r="D413" s="4"/>
      <c r="E413" s="5"/>
      <c r="F413" s="5"/>
      <c r="G413" s="6"/>
      <c r="H413" s="6"/>
      <c r="I413" s="6"/>
      <c r="J413" s="6"/>
      <c r="K413" s="2"/>
      <c r="L413" s="3"/>
    </row>
    <row r="414" spans="1:12">
      <c r="A414" s="1" t="s">
        <v>23</v>
      </c>
      <c r="B414" s="4"/>
      <c r="C414" s="4"/>
      <c r="D414" s="4"/>
      <c r="E414" s="5"/>
      <c r="F414" s="5"/>
      <c r="G414" s="6"/>
      <c r="H414" s="6"/>
      <c r="I414" s="6"/>
      <c r="J414" s="6"/>
      <c r="K414" s="2"/>
      <c r="L414" s="3"/>
    </row>
    <row r="415" spans="1:12">
      <c r="A415" s="1" t="s">
        <v>24</v>
      </c>
      <c r="B415" s="4"/>
      <c r="C415" s="4"/>
      <c r="D415" s="4"/>
      <c r="E415" s="5"/>
      <c r="F415" s="5"/>
      <c r="G415" s="6"/>
      <c r="H415" s="6"/>
      <c r="I415" s="6"/>
      <c r="J415" s="6"/>
      <c r="K415" s="2"/>
      <c r="L415" s="3"/>
    </row>
    <row r="416" spans="1:12">
      <c r="A416" s="1" t="s">
        <v>25</v>
      </c>
      <c r="B416" s="4"/>
      <c r="C416" s="4"/>
      <c r="D416" s="4"/>
      <c r="E416" s="5"/>
      <c r="F416" s="5"/>
      <c r="G416" s="6"/>
      <c r="H416" s="6"/>
      <c r="I416" s="6"/>
      <c r="J416" s="6"/>
      <c r="K416" s="2"/>
      <c r="L416" s="3"/>
    </row>
    <row r="417" spans="1:12">
      <c r="A417" s="1" t="s">
        <v>26</v>
      </c>
      <c r="B417" s="4"/>
      <c r="C417" s="4"/>
      <c r="D417" s="4"/>
      <c r="E417" s="5"/>
      <c r="F417" s="5"/>
      <c r="G417" s="6"/>
      <c r="H417" s="6"/>
      <c r="I417" s="6"/>
      <c r="J417" s="6"/>
      <c r="K417" s="2"/>
      <c r="L417" s="3"/>
    </row>
    <row r="418" spans="1:12">
      <c r="A418" s="1" t="s">
        <v>27</v>
      </c>
      <c r="B418" s="4">
        <f t="shared" ref="B418:K418" si="23">SUM(B411:B417)</f>
        <v>0</v>
      </c>
      <c r="C418" s="4">
        <f t="shared" si="23"/>
        <v>0</v>
      </c>
      <c r="D418" s="4">
        <f t="shared" si="23"/>
        <v>0</v>
      </c>
      <c r="E418" s="5">
        <f t="shared" si="23"/>
        <v>0</v>
      </c>
      <c r="F418" s="5">
        <f t="shared" si="23"/>
        <v>0</v>
      </c>
      <c r="G418" s="6">
        <f t="shared" si="23"/>
        <v>0</v>
      </c>
      <c r="H418" s="6">
        <f t="shared" si="23"/>
        <v>0</v>
      </c>
      <c r="I418" s="6">
        <f t="shared" si="23"/>
        <v>0</v>
      </c>
      <c r="J418" s="6">
        <f t="shared" si="23"/>
        <v>0</v>
      </c>
      <c r="K418" s="2">
        <f t="shared" si="23"/>
        <v>0</v>
      </c>
      <c r="L418" s="3"/>
    </row>
    <row r="419" spans="1:12">
      <c r="A419" s="7" t="s">
        <v>28</v>
      </c>
      <c r="B419" s="8"/>
      <c r="C419" s="15"/>
    </row>
    <row r="420" spans="1:12">
      <c r="A420" s="8" t="s">
        <v>29</v>
      </c>
      <c r="B420" s="8"/>
      <c r="C420" s="10"/>
      <c r="D420" s="10"/>
      <c r="E420" s="10"/>
      <c r="F420" s="10"/>
      <c r="G420" s="10"/>
      <c r="H420" s="10"/>
      <c r="I420" s="10"/>
      <c r="J420" s="10"/>
      <c r="K420" s="10"/>
      <c r="L420" s="10"/>
    </row>
    <row r="421" spans="1:12">
      <c r="A421" s="8" t="s">
        <v>30</v>
      </c>
      <c r="B421" s="8"/>
      <c r="C421" s="10"/>
      <c r="D421" s="10"/>
      <c r="E421" s="10"/>
      <c r="F421" s="10"/>
      <c r="G421" s="10"/>
      <c r="H421" s="10"/>
      <c r="I421" s="10"/>
      <c r="J421" s="10"/>
      <c r="K421" s="10"/>
      <c r="L421" s="11"/>
    </row>
    <row r="422" spans="1:12">
      <c r="A422" s="7" t="s">
        <v>31</v>
      </c>
      <c r="B422" s="8"/>
      <c r="C422" s="12"/>
      <c r="D422" s="12"/>
      <c r="E422" s="12"/>
      <c r="F422" s="12"/>
      <c r="G422" s="12"/>
      <c r="H422" s="12"/>
      <c r="I422" s="12"/>
      <c r="J422" s="12"/>
      <c r="K422" s="12"/>
      <c r="L422" s="13"/>
    </row>
    <row r="423" spans="1:12">
      <c r="A423" s="8" t="s">
        <v>32</v>
      </c>
      <c r="B423" s="12"/>
      <c r="C423" s="12"/>
      <c r="D423" s="12"/>
      <c r="E423" s="12"/>
      <c r="F423" s="12"/>
      <c r="G423" s="12"/>
      <c r="H423" s="12"/>
      <c r="I423" s="12"/>
      <c r="J423" s="12"/>
      <c r="K423" s="12"/>
      <c r="L423" s="13"/>
    </row>
    <row r="424" spans="1:12">
      <c r="A424" s="14"/>
      <c r="B424" s="12"/>
      <c r="C424" s="12"/>
      <c r="D424" s="12"/>
      <c r="E424" s="12"/>
      <c r="F424" s="12"/>
      <c r="G424" s="12"/>
      <c r="H424" s="12"/>
      <c r="I424" s="12"/>
      <c r="J424" s="12"/>
      <c r="K424" s="12"/>
      <c r="L424" s="13"/>
    </row>
    <row r="425" spans="1:12">
      <c r="A425" s="190" t="s">
        <v>3</v>
      </c>
      <c r="B425" s="190"/>
      <c r="C425" s="190"/>
      <c r="D425" s="190"/>
      <c r="E425" s="190"/>
      <c r="F425" s="190"/>
      <c r="G425" s="190"/>
      <c r="H425" s="190"/>
      <c r="I425" s="190"/>
      <c r="J425" s="190"/>
      <c r="K425" s="190"/>
      <c r="L425" s="190"/>
    </row>
    <row r="426" spans="1:12">
      <c r="A426" s="1" t="s">
        <v>92</v>
      </c>
      <c r="B426" s="191" t="s">
        <v>5</v>
      </c>
      <c r="C426" s="192"/>
      <c r="D426" s="193"/>
      <c r="E426" s="194" t="s">
        <v>6</v>
      </c>
      <c r="F426" s="194"/>
      <c r="G426" s="195" t="s">
        <v>7</v>
      </c>
      <c r="H426" s="195"/>
      <c r="I426" s="195"/>
      <c r="J426" s="195"/>
      <c r="K426" s="2"/>
      <c r="L426" s="3"/>
    </row>
    <row r="427" spans="1:12">
      <c r="A427" s="1" t="s">
        <v>93</v>
      </c>
      <c r="B427" s="4" t="s">
        <v>9</v>
      </c>
      <c r="C427" s="4" t="s">
        <v>10</v>
      </c>
      <c r="D427" s="4" t="s">
        <v>11</v>
      </c>
      <c r="E427" s="5" t="s">
        <v>12</v>
      </c>
      <c r="F427" s="5" t="s">
        <v>13</v>
      </c>
      <c r="G427" s="6" t="s">
        <v>14</v>
      </c>
      <c r="H427" s="6" t="s">
        <v>15</v>
      </c>
      <c r="I427" s="6" t="s">
        <v>16</v>
      </c>
      <c r="J427" s="6" t="s">
        <v>17</v>
      </c>
      <c r="K427" s="2" t="s">
        <v>18</v>
      </c>
      <c r="L427" s="3" t="s">
        <v>19</v>
      </c>
    </row>
    <row r="428" spans="1:12">
      <c r="A428" s="1" t="s">
        <v>20</v>
      </c>
      <c r="B428" s="4"/>
      <c r="C428" s="4"/>
      <c r="D428" s="4"/>
      <c r="E428" s="5"/>
      <c r="F428" s="5"/>
      <c r="G428" s="6"/>
      <c r="H428" s="6"/>
      <c r="I428" s="6"/>
      <c r="J428" s="6"/>
      <c r="K428" s="2"/>
      <c r="L428" s="3"/>
    </row>
    <row r="429" spans="1:12">
      <c r="A429" s="1" t="s">
        <v>21</v>
      </c>
      <c r="B429" s="4"/>
      <c r="C429" s="4"/>
      <c r="D429" s="4"/>
      <c r="E429" s="5"/>
      <c r="F429" s="5"/>
      <c r="G429" s="6"/>
      <c r="H429" s="6"/>
      <c r="I429" s="6"/>
      <c r="J429" s="6"/>
      <c r="K429" s="2"/>
      <c r="L429" s="3"/>
    </row>
    <row r="430" spans="1:12">
      <c r="A430" s="1" t="s">
        <v>22</v>
      </c>
      <c r="B430" s="4"/>
      <c r="C430" s="4"/>
      <c r="D430" s="4"/>
      <c r="E430" s="5"/>
      <c r="F430" s="5"/>
      <c r="G430" s="6"/>
      <c r="H430" s="6"/>
      <c r="I430" s="6"/>
      <c r="J430" s="6"/>
      <c r="K430" s="2"/>
      <c r="L430" s="3"/>
    </row>
    <row r="431" spans="1:12">
      <c r="A431" s="1" t="s">
        <v>23</v>
      </c>
      <c r="B431" s="4"/>
      <c r="C431" s="4"/>
      <c r="D431" s="4"/>
      <c r="E431" s="5"/>
      <c r="F431" s="5"/>
      <c r="G431" s="6"/>
      <c r="H431" s="6"/>
      <c r="I431" s="6"/>
      <c r="J431" s="6"/>
      <c r="K431" s="2"/>
      <c r="L431" s="3"/>
    </row>
    <row r="432" spans="1:12">
      <c r="A432" s="1" t="s">
        <v>24</v>
      </c>
      <c r="B432" s="4"/>
      <c r="C432" s="4"/>
      <c r="D432" s="4"/>
      <c r="E432" s="5"/>
      <c r="F432" s="5"/>
      <c r="G432" s="6"/>
      <c r="H432" s="6"/>
      <c r="I432" s="6"/>
      <c r="J432" s="6"/>
      <c r="K432" s="2"/>
      <c r="L432" s="3"/>
    </row>
    <row r="433" spans="1:12">
      <c r="A433" s="1" t="s">
        <v>25</v>
      </c>
      <c r="B433" s="4"/>
      <c r="C433" s="4"/>
      <c r="D433" s="4"/>
      <c r="E433" s="5"/>
      <c r="F433" s="5"/>
      <c r="G433" s="6"/>
      <c r="H433" s="6"/>
      <c r="I433" s="6"/>
      <c r="J433" s="6"/>
      <c r="K433" s="2"/>
      <c r="L433" s="3"/>
    </row>
    <row r="434" spans="1:12">
      <c r="A434" s="1" t="s">
        <v>26</v>
      </c>
      <c r="B434" s="4"/>
      <c r="C434" s="4"/>
      <c r="D434" s="4"/>
      <c r="E434" s="5"/>
      <c r="F434" s="5"/>
      <c r="G434" s="6"/>
      <c r="H434" s="6"/>
      <c r="I434" s="6"/>
      <c r="J434" s="6"/>
      <c r="K434" s="2"/>
      <c r="L434" s="3"/>
    </row>
    <row r="435" spans="1:12">
      <c r="A435" s="1" t="s">
        <v>27</v>
      </c>
      <c r="B435" s="4">
        <f t="shared" ref="B435:K435" si="24">SUM(B428:B434)</f>
        <v>0</v>
      </c>
      <c r="C435" s="4">
        <f t="shared" si="24"/>
        <v>0</v>
      </c>
      <c r="D435" s="4">
        <f t="shared" si="24"/>
        <v>0</v>
      </c>
      <c r="E435" s="5">
        <f t="shared" si="24"/>
        <v>0</v>
      </c>
      <c r="F435" s="5">
        <f t="shared" si="24"/>
        <v>0</v>
      </c>
      <c r="G435" s="6">
        <f t="shared" si="24"/>
        <v>0</v>
      </c>
      <c r="H435" s="6">
        <f t="shared" si="24"/>
        <v>0</v>
      </c>
      <c r="I435" s="6">
        <f t="shared" si="24"/>
        <v>0</v>
      </c>
      <c r="J435" s="6">
        <f t="shared" si="24"/>
        <v>0</v>
      </c>
      <c r="K435" s="2">
        <f t="shared" si="24"/>
        <v>0</v>
      </c>
      <c r="L435" s="3"/>
    </row>
    <row r="436" spans="1:12">
      <c r="A436" s="7" t="s">
        <v>28</v>
      </c>
      <c r="B436" s="8"/>
      <c r="C436" s="15"/>
    </row>
    <row r="437" spans="1:12">
      <c r="A437" s="8" t="s">
        <v>29</v>
      </c>
      <c r="B437" s="8"/>
      <c r="C437" s="10"/>
      <c r="D437" s="10"/>
      <c r="E437" s="10"/>
      <c r="F437" s="10"/>
      <c r="G437" s="10"/>
      <c r="H437" s="10"/>
      <c r="I437" s="10"/>
      <c r="J437" s="10"/>
      <c r="K437" s="10"/>
      <c r="L437" s="10"/>
    </row>
    <row r="438" spans="1:12">
      <c r="A438" s="8" t="s">
        <v>30</v>
      </c>
      <c r="B438" s="8"/>
      <c r="C438" s="10"/>
      <c r="D438" s="10"/>
      <c r="E438" s="10"/>
      <c r="F438" s="10"/>
      <c r="G438" s="10"/>
      <c r="H438" s="10"/>
      <c r="I438" s="10"/>
      <c r="J438" s="10"/>
      <c r="K438" s="10"/>
      <c r="L438" s="11"/>
    </row>
    <row r="439" spans="1:12">
      <c r="A439" s="7" t="s">
        <v>31</v>
      </c>
      <c r="B439" s="8"/>
      <c r="C439" s="12"/>
      <c r="D439" s="12"/>
      <c r="E439" s="12"/>
      <c r="F439" s="12"/>
      <c r="G439" s="12"/>
      <c r="H439" s="12"/>
      <c r="I439" s="12"/>
      <c r="J439" s="12"/>
      <c r="K439" s="12"/>
      <c r="L439" s="13"/>
    </row>
    <row r="440" spans="1:12">
      <c r="A440" s="8" t="s">
        <v>32</v>
      </c>
      <c r="B440" s="12"/>
      <c r="C440" s="12"/>
      <c r="D440" s="12"/>
      <c r="E440" s="12"/>
      <c r="F440" s="12"/>
      <c r="G440" s="12"/>
      <c r="H440" s="12"/>
      <c r="I440" s="12"/>
      <c r="J440" s="12"/>
      <c r="K440" s="12"/>
      <c r="L440" s="13"/>
    </row>
    <row r="441" spans="1:12">
      <c r="A441" s="14"/>
      <c r="B441" s="12"/>
      <c r="C441" s="12"/>
      <c r="D441" s="12"/>
      <c r="E441" s="12"/>
      <c r="F441" s="12"/>
      <c r="G441" s="12"/>
      <c r="H441" s="12"/>
      <c r="I441" s="12"/>
      <c r="J441" s="12"/>
      <c r="K441" s="12"/>
      <c r="L441" s="13"/>
    </row>
    <row r="442" spans="1:12">
      <c r="A442" s="190" t="s">
        <v>3</v>
      </c>
      <c r="B442" s="190"/>
      <c r="C442" s="190"/>
      <c r="D442" s="190"/>
      <c r="E442" s="190"/>
      <c r="F442" s="190"/>
      <c r="G442" s="190"/>
      <c r="H442" s="190"/>
      <c r="I442" s="190"/>
      <c r="J442" s="190"/>
      <c r="K442" s="190"/>
      <c r="L442" s="190"/>
    </row>
    <row r="443" spans="1:12">
      <c r="A443" s="1" t="s">
        <v>94</v>
      </c>
      <c r="B443" s="191" t="s">
        <v>5</v>
      </c>
      <c r="C443" s="192"/>
      <c r="D443" s="193"/>
      <c r="E443" s="194" t="s">
        <v>6</v>
      </c>
      <c r="F443" s="194"/>
      <c r="G443" s="195" t="s">
        <v>7</v>
      </c>
      <c r="H443" s="195"/>
      <c r="I443" s="195"/>
      <c r="J443" s="195"/>
      <c r="K443" s="2"/>
      <c r="L443" s="3"/>
    </row>
    <row r="444" spans="1:12">
      <c r="A444" s="1" t="s">
        <v>95</v>
      </c>
      <c r="B444" s="4" t="s">
        <v>9</v>
      </c>
      <c r="C444" s="4" t="s">
        <v>10</v>
      </c>
      <c r="D444" s="4" t="s">
        <v>11</v>
      </c>
      <c r="E444" s="5" t="s">
        <v>12</v>
      </c>
      <c r="F444" s="5" t="s">
        <v>13</v>
      </c>
      <c r="G444" s="6" t="s">
        <v>14</v>
      </c>
      <c r="H444" s="6" t="s">
        <v>15</v>
      </c>
      <c r="I444" s="6" t="s">
        <v>16</v>
      </c>
      <c r="J444" s="6" t="s">
        <v>17</v>
      </c>
      <c r="K444" s="2" t="s">
        <v>18</v>
      </c>
      <c r="L444" s="3" t="s">
        <v>19</v>
      </c>
    </row>
    <row r="445" spans="1:12">
      <c r="A445" s="1" t="s">
        <v>20</v>
      </c>
      <c r="B445" s="4"/>
      <c r="C445" s="4"/>
      <c r="D445" s="4"/>
      <c r="E445" s="5"/>
      <c r="F445" s="5"/>
      <c r="G445" s="6"/>
      <c r="H445" s="6"/>
      <c r="I445" s="6"/>
      <c r="J445" s="6"/>
      <c r="K445" s="2"/>
      <c r="L445" s="3"/>
    </row>
    <row r="446" spans="1:12">
      <c r="A446" s="1" t="s">
        <v>21</v>
      </c>
      <c r="B446" s="4"/>
      <c r="C446" s="4"/>
      <c r="D446" s="4"/>
      <c r="E446" s="5"/>
      <c r="F446" s="5"/>
      <c r="G446" s="6"/>
      <c r="H446" s="6"/>
      <c r="I446" s="6"/>
      <c r="J446" s="6"/>
      <c r="K446" s="2"/>
      <c r="L446" s="3"/>
    </row>
    <row r="447" spans="1:12">
      <c r="A447" s="1" t="s">
        <v>22</v>
      </c>
      <c r="B447" s="4"/>
      <c r="C447" s="4"/>
      <c r="D447" s="4"/>
      <c r="E447" s="5"/>
      <c r="F447" s="5"/>
      <c r="G447" s="6"/>
      <c r="H447" s="6"/>
      <c r="I447" s="6"/>
      <c r="J447" s="6"/>
      <c r="K447" s="2"/>
      <c r="L447" s="3"/>
    </row>
    <row r="448" spans="1:12">
      <c r="A448" s="1" t="s">
        <v>23</v>
      </c>
      <c r="B448" s="4"/>
      <c r="C448" s="4"/>
      <c r="D448" s="4"/>
      <c r="E448" s="5"/>
      <c r="F448" s="5"/>
      <c r="G448" s="6"/>
      <c r="H448" s="6"/>
      <c r="I448" s="6"/>
      <c r="J448" s="6"/>
      <c r="K448" s="2"/>
      <c r="L448" s="3"/>
    </row>
    <row r="449" spans="1:12">
      <c r="A449" s="1" t="s">
        <v>24</v>
      </c>
      <c r="B449" s="4"/>
      <c r="C449" s="4"/>
      <c r="D449" s="4"/>
      <c r="E449" s="5"/>
      <c r="F449" s="5"/>
      <c r="G449" s="6"/>
      <c r="H449" s="6"/>
      <c r="I449" s="6"/>
      <c r="J449" s="6"/>
      <c r="K449" s="2"/>
      <c r="L449" s="3"/>
    </row>
    <row r="450" spans="1:12">
      <c r="A450" s="1" t="s">
        <v>25</v>
      </c>
      <c r="B450" s="4"/>
      <c r="C450" s="4"/>
      <c r="D450" s="4"/>
      <c r="E450" s="5"/>
      <c r="F450" s="5"/>
      <c r="G450" s="6"/>
      <c r="H450" s="6"/>
      <c r="I450" s="6"/>
      <c r="J450" s="6"/>
      <c r="K450" s="2"/>
      <c r="L450" s="3"/>
    </row>
    <row r="451" spans="1:12">
      <c r="A451" s="1" t="s">
        <v>26</v>
      </c>
      <c r="B451" s="4"/>
      <c r="C451" s="4"/>
      <c r="D451" s="4"/>
      <c r="E451" s="5"/>
      <c r="F451" s="5"/>
      <c r="G451" s="6"/>
      <c r="H451" s="6"/>
      <c r="I451" s="6"/>
      <c r="J451" s="6"/>
      <c r="K451" s="2"/>
      <c r="L451" s="3"/>
    </row>
    <row r="452" spans="1:12">
      <c r="A452" s="1" t="s">
        <v>27</v>
      </c>
      <c r="B452" s="4">
        <f t="shared" ref="B452:K452" si="25">SUM(B445:B451)</f>
        <v>0</v>
      </c>
      <c r="C452" s="4">
        <f t="shared" si="25"/>
        <v>0</v>
      </c>
      <c r="D452" s="4">
        <f t="shared" si="25"/>
        <v>0</v>
      </c>
      <c r="E452" s="5">
        <f t="shared" si="25"/>
        <v>0</v>
      </c>
      <c r="F452" s="5">
        <f t="shared" si="25"/>
        <v>0</v>
      </c>
      <c r="G452" s="6">
        <f t="shared" si="25"/>
        <v>0</v>
      </c>
      <c r="H452" s="6">
        <f t="shared" si="25"/>
        <v>0</v>
      </c>
      <c r="I452" s="6">
        <f t="shared" si="25"/>
        <v>0</v>
      </c>
      <c r="J452" s="6">
        <f t="shared" si="25"/>
        <v>0</v>
      </c>
      <c r="K452" s="2">
        <f t="shared" si="25"/>
        <v>0</v>
      </c>
      <c r="L452" s="3"/>
    </row>
    <row r="453" spans="1:12">
      <c r="A453" s="7" t="s">
        <v>28</v>
      </c>
      <c r="B453" s="8"/>
      <c r="C453" s="15"/>
    </row>
    <row r="454" spans="1:12">
      <c r="A454" s="8" t="s">
        <v>29</v>
      </c>
      <c r="B454" s="8"/>
      <c r="C454" s="10"/>
      <c r="D454" s="10"/>
      <c r="E454" s="10"/>
      <c r="F454" s="10"/>
      <c r="G454" s="10"/>
      <c r="H454" s="10"/>
      <c r="I454" s="10"/>
      <c r="J454" s="10"/>
      <c r="K454" s="10"/>
      <c r="L454" s="10"/>
    </row>
    <row r="455" spans="1:12">
      <c r="A455" s="8" t="s">
        <v>30</v>
      </c>
      <c r="B455" s="8"/>
      <c r="C455" s="10"/>
      <c r="D455" s="10"/>
      <c r="E455" s="10"/>
      <c r="F455" s="10"/>
      <c r="G455" s="10"/>
      <c r="H455" s="10"/>
      <c r="I455" s="10"/>
      <c r="J455" s="10"/>
      <c r="K455" s="10"/>
      <c r="L455" s="11"/>
    </row>
    <row r="456" spans="1:12">
      <c r="A456" s="7" t="s">
        <v>31</v>
      </c>
      <c r="B456" s="8"/>
      <c r="C456" s="12"/>
      <c r="D456" s="12"/>
      <c r="E456" s="12"/>
      <c r="F456" s="12"/>
      <c r="G456" s="12"/>
      <c r="H456" s="12"/>
      <c r="I456" s="12"/>
      <c r="J456" s="12"/>
      <c r="K456" s="12"/>
      <c r="L456" s="13"/>
    </row>
    <row r="457" spans="1:12">
      <c r="A457" s="8" t="s">
        <v>32</v>
      </c>
      <c r="B457" s="12"/>
      <c r="C457" s="12"/>
      <c r="D457" s="12"/>
      <c r="E457" s="12"/>
      <c r="F457" s="12"/>
      <c r="G457" s="12"/>
      <c r="H457" s="12"/>
      <c r="I457" s="12"/>
      <c r="J457" s="12"/>
      <c r="K457" s="12"/>
      <c r="L457" s="13"/>
    </row>
    <row r="458" spans="1:12">
      <c r="A458" s="14"/>
      <c r="B458" s="12"/>
      <c r="C458" s="12"/>
      <c r="D458" s="12"/>
      <c r="E458" s="12"/>
      <c r="F458" s="12"/>
      <c r="G458" s="12"/>
      <c r="H458" s="12"/>
      <c r="I458" s="12"/>
      <c r="J458" s="12"/>
      <c r="K458" s="12"/>
      <c r="L458" s="13"/>
    </row>
    <row r="459" spans="1:12" ht="17.45">
      <c r="A459" s="196" t="s">
        <v>96</v>
      </c>
      <c r="B459" s="197"/>
      <c r="C459" s="197"/>
      <c r="D459" s="197"/>
      <c r="E459" s="197"/>
      <c r="F459" s="197"/>
      <c r="G459" s="197"/>
      <c r="H459" s="197"/>
      <c r="I459" s="197"/>
      <c r="J459" s="197"/>
      <c r="K459" s="197"/>
      <c r="L459" s="197"/>
    </row>
    <row r="460" spans="1:12" ht="17.45">
      <c r="A460" s="196" t="s">
        <v>97</v>
      </c>
      <c r="B460" s="197"/>
      <c r="C460" s="197"/>
      <c r="D460" s="197"/>
      <c r="E460" s="197"/>
      <c r="F460" s="197"/>
      <c r="G460" s="197"/>
      <c r="H460" s="197"/>
      <c r="I460" s="197"/>
      <c r="J460" s="197"/>
      <c r="K460" s="197"/>
      <c r="L460" s="197"/>
    </row>
    <row r="461" spans="1:12">
      <c r="A461" s="190" t="s">
        <v>3</v>
      </c>
      <c r="B461" s="190"/>
      <c r="C461" s="190"/>
      <c r="D461" s="190"/>
      <c r="E461" s="190"/>
      <c r="F461" s="190"/>
      <c r="G461" s="190"/>
      <c r="H461" s="190"/>
      <c r="I461" s="190"/>
      <c r="J461" s="190"/>
      <c r="K461" s="190"/>
      <c r="L461" s="190"/>
    </row>
    <row r="462" spans="1:12">
      <c r="A462" s="1" t="s">
        <v>98</v>
      </c>
      <c r="B462" s="191" t="s">
        <v>5</v>
      </c>
      <c r="C462" s="192"/>
      <c r="D462" s="193"/>
      <c r="E462" s="194" t="s">
        <v>6</v>
      </c>
      <c r="F462" s="194"/>
      <c r="G462" s="195" t="s">
        <v>7</v>
      </c>
      <c r="H462" s="195"/>
      <c r="I462" s="195"/>
      <c r="J462" s="195"/>
      <c r="K462" s="2"/>
      <c r="L462" s="3"/>
    </row>
    <row r="463" spans="1:12">
      <c r="A463" s="1" t="s">
        <v>99</v>
      </c>
      <c r="B463" s="4" t="s">
        <v>9</v>
      </c>
      <c r="C463" s="4" t="s">
        <v>10</v>
      </c>
      <c r="D463" s="4" t="s">
        <v>11</v>
      </c>
      <c r="E463" s="5" t="s">
        <v>12</v>
      </c>
      <c r="F463" s="5" t="s">
        <v>13</v>
      </c>
      <c r="G463" s="6" t="s">
        <v>14</v>
      </c>
      <c r="H463" s="6" t="s">
        <v>15</v>
      </c>
      <c r="I463" s="6" t="s">
        <v>16</v>
      </c>
      <c r="J463" s="6" t="s">
        <v>17</v>
      </c>
      <c r="K463" s="2" t="s">
        <v>18</v>
      </c>
      <c r="L463" s="3" t="s">
        <v>19</v>
      </c>
    </row>
    <row r="464" spans="1:12">
      <c r="A464" s="1" t="s">
        <v>20</v>
      </c>
      <c r="B464" s="4"/>
      <c r="C464" s="4"/>
      <c r="D464" s="4"/>
      <c r="E464" s="5"/>
      <c r="F464" s="5"/>
      <c r="G464" s="6"/>
      <c r="H464" s="6"/>
      <c r="I464" s="6"/>
      <c r="J464" s="6"/>
      <c r="K464" s="2"/>
      <c r="L464" s="3"/>
    </row>
    <row r="465" spans="1:12">
      <c r="A465" s="1" t="s">
        <v>21</v>
      </c>
      <c r="B465" s="4"/>
      <c r="C465" s="4"/>
      <c r="D465" s="4"/>
      <c r="E465" s="5"/>
      <c r="F465" s="5"/>
      <c r="G465" s="6"/>
      <c r="H465" s="6"/>
      <c r="I465" s="6"/>
      <c r="J465" s="6"/>
      <c r="K465" s="2"/>
      <c r="L465" s="3"/>
    </row>
    <row r="466" spans="1:12">
      <c r="A466" s="1" t="s">
        <v>22</v>
      </c>
      <c r="B466" s="4"/>
      <c r="C466" s="4"/>
      <c r="D466" s="4"/>
      <c r="E466" s="5"/>
      <c r="F466" s="5"/>
      <c r="G466" s="6"/>
      <c r="H466" s="6"/>
      <c r="I466" s="6"/>
      <c r="J466" s="6"/>
      <c r="K466" s="2"/>
      <c r="L466" s="3"/>
    </row>
    <row r="467" spans="1:12">
      <c r="A467" s="1" t="s">
        <v>23</v>
      </c>
      <c r="B467" s="4"/>
      <c r="C467" s="4"/>
      <c r="D467" s="4"/>
      <c r="E467" s="5"/>
      <c r="F467" s="5"/>
      <c r="G467" s="6"/>
      <c r="H467" s="6"/>
      <c r="I467" s="6"/>
      <c r="J467" s="6"/>
      <c r="K467" s="2"/>
      <c r="L467" s="3"/>
    </row>
    <row r="468" spans="1:12">
      <c r="A468" s="1" t="s">
        <v>24</v>
      </c>
      <c r="B468" s="4"/>
      <c r="C468" s="4"/>
      <c r="D468" s="4"/>
      <c r="E468" s="5"/>
      <c r="F468" s="5"/>
      <c r="G468" s="6"/>
      <c r="H468" s="6"/>
      <c r="I468" s="6"/>
      <c r="J468" s="6"/>
      <c r="K468" s="2"/>
      <c r="L468" s="3"/>
    </row>
    <row r="469" spans="1:12">
      <c r="A469" s="1" t="s">
        <v>25</v>
      </c>
      <c r="B469" s="4"/>
      <c r="C469" s="4"/>
      <c r="D469" s="4"/>
      <c r="E469" s="5"/>
      <c r="F469" s="5"/>
      <c r="G469" s="6"/>
      <c r="H469" s="6"/>
      <c r="I469" s="6"/>
      <c r="J469" s="6"/>
      <c r="K469" s="2"/>
      <c r="L469" s="3"/>
    </row>
    <row r="470" spans="1:12">
      <c r="A470" s="1" t="s">
        <v>26</v>
      </c>
      <c r="B470" s="4"/>
      <c r="C470" s="4"/>
      <c r="D470" s="4"/>
      <c r="E470" s="5"/>
      <c r="F470" s="5"/>
      <c r="G470" s="6"/>
      <c r="H470" s="6"/>
      <c r="I470" s="6"/>
      <c r="J470" s="6"/>
      <c r="K470" s="2"/>
      <c r="L470" s="3"/>
    </row>
    <row r="471" spans="1:12">
      <c r="A471" s="1" t="s">
        <v>27</v>
      </c>
      <c r="B471" s="4">
        <f t="shared" ref="B471:K471" si="26">SUM(B464:B470)</f>
        <v>0</v>
      </c>
      <c r="C471" s="4">
        <f t="shared" si="26"/>
        <v>0</v>
      </c>
      <c r="D471" s="4">
        <f t="shared" si="26"/>
        <v>0</v>
      </c>
      <c r="E471" s="5">
        <f t="shared" si="26"/>
        <v>0</v>
      </c>
      <c r="F471" s="5">
        <f t="shared" si="26"/>
        <v>0</v>
      </c>
      <c r="G471" s="6">
        <f t="shared" si="26"/>
        <v>0</v>
      </c>
      <c r="H471" s="6">
        <f t="shared" si="26"/>
        <v>0</v>
      </c>
      <c r="I471" s="6">
        <f t="shared" si="26"/>
        <v>0</v>
      </c>
      <c r="J471" s="6">
        <f t="shared" si="26"/>
        <v>0</v>
      </c>
      <c r="K471" s="2">
        <f t="shared" si="26"/>
        <v>0</v>
      </c>
      <c r="L471" s="3"/>
    </row>
    <row r="472" spans="1:12">
      <c r="A472" s="7" t="s">
        <v>28</v>
      </c>
      <c r="B472" s="8"/>
      <c r="C472" s="15"/>
    </row>
    <row r="473" spans="1:12">
      <c r="A473" s="8" t="s">
        <v>29</v>
      </c>
      <c r="B473" s="8"/>
      <c r="C473" s="10"/>
      <c r="D473" s="10"/>
      <c r="E473" s="10"/>
      <c r="F473" s="10"/>
      <c r="G473" s="10"/>
      <c r="H473" s="10"/>
      <c r="I473" s="10"/>
      <c r="J473" s="10"/>
      <c r="K473" s="10"/>
      <c r="L473" s="10"/>
    </row>
    <row r="474" spans="1:12">
      <c r="A474" s="8" t="s">
        <v>30</v>
      </c>
      <c r="B474" s="8"/>
      <c r="C474" s="10"/>
      <c r="D474" s="10"/>
      <c r="E474" s="10"/>
      <c r="F474" s="10"/>
      <c r="G474" s="10"/>
      <c r="H474" s="10"/>
      <c r="I474" s="10"/>
      <c r="J474" s="10"/>
      <c r="K474" s="10"/>
      <c r="L474" s="11"/>
    </row>
    <row r="475" spans="1:12">
      <c r="A475" s="7" t="s">
        <v>31</v>
      </c>
      <c r="B475" s="8"/>
      <c r="C475" s="12"/>
      <c r="D475" s="12"/>
      <c r="E475" s="12"/>
      <c r="F475" s="12"/>
      <c r="G475" s="12"/>
      <c r="H475" s="12"/>
      <c r="I475" s="12"/>
      <c r="J475" s="12"/>
      <c r="K475" s="12"/>
      <c r="L475" s="13"/>
    </row>
    <row r="476" spans="1:12">
      <c r="A476" s="8" t="s">
        <v>32</v>
      </c>
      <c r="B476" s="12"/>
      <c r="C476" s="12"/>
      <c r="D476" s="12"/>
      <c r="E476" s="12"/>
      <c r="F476" s="12"/>
      <c r="G476" s="12"/>
      <c r="H476" s="12"/>
      <c r="I476" s="12"/>
      <c r="J476" s="12"/>
      <c r="K476" s="12"/>
      <c r="L476" s="13"/>
    </row>
    <row r="477" spans="1:12">
      <c r="A477" s="14"/>
      <c r="B477" s="12"/>
      <c r="C477" s="12"/>
      <c r="D477" s="12"/>
      <c r="E477" s="12"/>
      <c r="F477" s="12"/>
      <c r="G477" s="12"/>
      <c r="H477" s="12"/>
      <c r="I477" s="12"/>
      <c r="J477" s="12"/>
      <c r="K477" s="12"/>
      <c r="L477" s="13"/>
    </row>
    <row r="478" spans="1:12">
      <c r="A478" s="190" t="s">
        <v>3</v>
      </c>
      <c r="B478" s="190"/>
      <c r="C478" s="190"/>
      <c r="D478" s="190"/>
      <c r="E478" s="190"/>
      <c r="F478" s="190"/>
      <c r="G478" s="190"/>
      <c r="H478" s="190"/>
      <c r="I478" s="190"/>
      <c r="J478" s="190"/>
      <c r="K478" s="190"/>
      <c r="L478" s="190"/>
    </row>
    <row r="479" spans="1:12">
      <c r="A479" s="1" t="s">
        <v>100</v>
      </c>
      <c r="B479" s="191" t="s">
        <v>5</v>
      </c>
      <c r="C479" s="192"/>
      <c r="D479" s="193"/>
      <c r="E479" s="194" t="s">
        <v>6</v>
      </c>
      <c r="F479" s="194"/>
      <c r="G479" s="195" t="s">
        <v>7</v>
      </c>
      <c r="H479" s="195"/>
      <c r="I479" s="195"/>
      <c r="J479" s="195"/>
      <c r="K479" s="2"/>
      <c r="L479" s="3"/>
    </row>
    <row r="480" spans="1:12">
      <c r="A480" s="1" t="s">
        <v>101</v>
      </c>
      <c r="B480" s="4" t="s">
        <v>9</v>
      </c>
      <c r="C480" s="4" t="s">
        <v>10</v>
      </c>
      <c r="D480" s="4" t="s">
        <v>11</v>
      </c>
      <c r="E480" s="5" t="s">
        <v>12</v>
      </c>
      <c r="F480" s="5" t="s">
        <v>13</v>
      </c>
      <c r="G480" s="6" t="s">
        <v>14</v>
      </c>
      <c r="H480" s="6" t="s">
        <v>15</v>
      </c>
      <c r="I480" s="6" t="s">
        <v>16</v>
      </c>
      <c r="J480" s="6" t="s">
        <v>17</v>
      </c>
      <c r="K480" s="2" t="s">
        <v>18</v>
      </c>
      <c r="L480" s="3" t="s">
        <v>19</v>
      </c>
    </row>
    <row r="481" spans="1:12">
      <c r="A481" s="1" t="s">
        <v>20</v>
      </c>
      <c r="B481" s="4"/>
      <c r="C481" s="4"/>
      <c r="D481" s="4"/>
      <c r="E481" s="5"/>
      <c r="F481" s="5"/>
      <c r="G481" s="6"/>
      <c r="H481" s="6"/>
      <c r="I481" s="6"/>
      <c r="J481" s="6"/>
      <c r="K481" s="2"/>
      <c r="L481" s="3"/>
    </row>
    <row r="482" spans="1:12">
      <c r="A482" s="1" t="s">
        <v>21</v>
      </c>
      <c r="B482" s="4"/>
      <c r="C482" s="4"/>
      <c r="D482" s="4"/>
      <c r="E482" s="5"/>
      <c r="F482" s="5"/>
      <c r="G482" s="6"/>
      <c r="H482" s="6"/>
      <c r="I482" s="6"/>
      <c r="J482" s="6"/>
      <c r="K482" s="2"/>
      <c r="L482" s="3"/>
    </row>
    <row r="483" spans="1:12">
      <c r="A483" s="1" t="s">
        <v>22</v>
      </c>
      <c r="B483" s="4"/>
      <c r="C483" s="4"/>
      <c r="D483" s="4"/>
      <c r="E483" s="5"/>
      <c r="F483" s="5"/>
      <c r="G483" s="6"/>
      <c r="H483" s="6"/>
      <c r="I483" s="6"/>
      <c r="J483" s="6"/>
      <c r="K483" s="2"/>
      <c r="L483" s="3"/>
    </row>
    <row r="484" spans="1:12">
      <c r="A484" s="1" t="s">
        <v>23</v>
      </c>
      <c r="B484" s="4"/>
      <c r="C484" s="4"/>
      <c r="D484" s="4"/>
      <c r="E484" s="5"/>
      <c r="F484" s="5"/>
      <c r="G484" s="6"/>
      <c r="H484" s="6"/>
      <c r="I484" s="6"/>
      <c r="J484" s="6"/>
      <c r="K484" s="2"/>
      <c r="L484" s="3"/>
    </row>
    <row r="485" spans="1:12">
      <c r="A485" s="1" t="s">
        <v>24</v>
      </c>
      <c r="B485" s="4"/>
      <c r="C485" s="4"/>
      <c r="D485" s="4"/>
      <c r="E485" s="5"/>
      <c r="F485" s="5"/>
      <c r="G485" s="6"/>
      <c r="H485" s="6"/>
      <c r="I485" s="6"/>
      <c r="J485" s="6"/>
      <c r="K485" s="2"/>
      <c r="L485" s="3"/>
    </row>
    <row r="486" spans="1:12">
      <c r="A486" s="1" t="s">
        <v>25</v>
      </c>
      <c r="B486" s="4"/>
      <c r="C486" s="4"/>
      <c r="D486" s="4"/>
      <c r="E486" s="5"/>
      <c r="F486" s="5"/>
      <c r="G486" s="6"/>
      <c r="H486" s="6"/>
      <c r="I486" s="6"/>
      <c r="J486" s="6"/>
      <c r="K486" s="2"/>
      <c r="L486" s="3"/>
    </row>
    <row r="487" spans="1:12">
      <c r="A487" s="1" t="s">
        <v>26</v>
      </c>
      <c r="B487" s="4"/>
      <c r="C487" s="4"/>
      <c r="D487" s="4"/>
      <c r="E487" s="5"/>
      <c r="F487" s="5"/>
      <c r="G487" s="6"/>
      <c r="H487" s="6"/>
      <c r="I487" s="6"/>
      <c r="J487" s="6"/>
      <c r="K487" s="2"/>
      <c r="L487" s="3"/>
    </row>
    <row r="488" spans="1:12">
      <c r="A488" s="1" t="s">
        <v>27</v>
      </c>
      <c r="B488" s="4">
        <f t="shared" ref="B488:K488" si="27">SUM(B481:B487)</f>
        <v>0</v>
      </c>
      <c r="C488" s="4">
        <f t="shared" si="27"/>
        <v>0</v>
      </c>
      <c r="D488" s="4">
        <f t="shared" si="27"/>
        <v>0</v>
      </c>
      <c r="E488" s="5">
        <f t="shared" si="27"/>
        <v>0</v>
      </c>
      <c r="F488" s="5">
        <f t="shared" si="27"/>
        <v>0</v>
      </c>
      <c r="G488" s="6">
        <f t="shared" si="27"/>
        <v>0</v>
      </c>
      <c r="H488" s="6">
        <f t="shared" si="27"/>
        <v>0</v>
      </c>
      <c r="I488" s="6">
        <f t="shared" si="27"/>
        <v>0</v>
      </c>
      <c r="J488" s="6">
        <f t="shared" si="27"/>
        <v>0</v>
      </c>
      <c r="K488" s="2">
        <f t="shared" si="27"/>
        <v>0</v>
      </c>
      <c r="L488" s="3"/>
    </row>
    <row r="489" spans="1:12">
      <c r="A489" s="7" t="s">
        <v>28</v>
      </c>
      <c r="B489" s="8"/>
      <c r="C489" s="15"/>
    </row>
    <row r="490" spans="1:12">
      <c r="A490" s="8" t="s">
        <v>29</v>
      </c>
      <c r="B490" s="8"/>
      <c r="C490" s="10"/>
      <c r="D490" s="10"/>
      <c r="E490" s="10"/>
      <c r="F490" s="10"/>
      <c r="G490" s="10"/>
      <c r="H490" s="10"/>
      <c r="I490" s="10"/>
      <c r="J490" s="10"/>
      <c r="K490" s="10"/>
      <c r="L490" s="10"/>
    </row>
    <row r="491" spans="1:12">
      <c r="A491" s="8" t="s">
        <v>30</v>
      </c>
      <c r="B491" s="8"/>
      <c r="C491" s="10"/>
      <c r="D491" s="10"/>
      <c r="E491" s="10"/>
      <c r="F491" s="10"/>
      <c r="G491" s="10"/>
      <c r="H491" s="10"/>
      <c r="I491" s="10"/>
      <c r="J491" s="10"/>
      <c r="K491" s="10"/>
      <c r="L491" s="11"/>
    </row>
    <row r="492" spans="1:12">
      <c r="A492" s="7" t="s">
        <v>31</v>
      </c>
      <c r="B492" s="8"/>
      <c r="C492" s="12"/>
      <c r="D492" s="12"/>
      <c r="E492" s="12"/>
      <c r="F492" s="12"/>
      <c r="G492" s="12"/>
      <c r="H492" s="12"/>
      <c r="I492" s="12"/>
      <c r="J492" s="12"/>
      <c r="K492" s="12"/>
      <c r="L492" s="13"/>
    </row>
    <row r="493" spans="1:12">
      <c r="A493" s="8" t="s">
        <v>32</v>
      </c>
      <c r="B493" s="12"/>
      <c r="C493" s="12"/>
      <c r="D493" s="12"/>
      <c r="E493" s="12"/>
      <c r="F493" s="12"/>
      <c r="G493" s="12"/>
      <c r="H493" s="12"/>
      <c r="I493" s="12"/>
      <c r="J493" s="12"/>
      <c r="K493" s="12"/>
      <c r="L493" s="13"/>
    </row>
    <row r="494" spans="1:12">
      <c r="A494" s="14"/>
      <c r="B494" s="12"/>
      <c r="C494" s="12"/>
      <c r="D494" s="12"/>
      <c r="E494" s="12"/>
      <c r="F494" s="12"/>
      <c r="G494" s="12"/>
      <c r="H494" s="12"/>
      <c r="I494" s="12"/>
      <c r="J494" s="12"/>
      <c r="K494" s="12"/>
      <c r="L494" s="13"/>
    </row>
    <row r="495" spans="1:12">
      <c r="A495" s="190" t="s">
        <v>3</v>
      </c>
      <c r="B495" s="190"/>
      <c r="C495" s="190"/>
      <c r="D495" s="190"/>
      <c r="E495" s="190"/>
      <c r="F495" s="190"/>
      <c r="G495" s="190"/>
      <c r="H495" s="190"/>
      <c r="I495" s="190"/>
      <c r="J495" s="190"/>
      <c r="K495" s="190"/>
      <c r="L495" s="190"/>
    </row>
    <row r="496" spans="1:12">
      <c r="A496" s="1" t="s">
        <v>102</v>
      </c>
      <c r="B496" s="191" t="s">
        <v>5</v>
      </c>
      <c r="C496" s="192"/>
      <c r="D496" s="193"/>
      <c r="E496" s="194" t="s">
        <v>6</v>
      </c>
      <c r="F496" s="194"/>
      <c r="G496" s="195" t="s">
        <v>7</v>
      </c>
      <c r="H496" s="195"/>
      <c r="I496" s="195"/>
      <c r="J496" s="195"/>
      <c r="K496" s="2"/>
      <c r="L496" s="3"/>
    </row>
    <row r="497" spans="1:12">
      <c r="A497" s="1" t="s">
        <v>103</v>
      </c>
      <c r="B497" s="4" t="s">
        <v>9</v>
      </c>
      <c r="C497" s="4" t="s">
        <v>10</v>
      </c>
      <c r="D497" s="4" t="s">
        <v>11</v>
      </c>
      <c r="E497" s="5" t="s">
        <v>12</v>
      </c>
      <c r="F497" s="5" t="s">
        <v>13</v>
      </c>
      <c r="G497" s="6" t="s">
        <v>14</v>
      </c>
      <c r="H497" s="6" t="s">
        <v>15</v>
      </c>
      <c r="I497" s="6" t="s">
        <v>16</v>
      </c>
      <c r="J497" s="6" t="s">
        <v>17</v>
      </c>
      <c r="K497" s="2" t="s">
        <v>18</v>
      </c>
      <c r="L497" s="3" t="s">
        <v>19</v>
      </c>
    </row>
    <row r="498" spans="1:12">
      <c r="A498" s="1" t="s">
        <v>20</v>
      </c>
      <c r="B498" s="4"/>
      <c r="C498" s="4"/>
      <c r="D498" s="4"/>
      <c r="E498" s="5"/>
      <c r="F498" s="5"/>
      <c r="G498" s="6"/>
      <c r="H498" s="6"/>
      <c r="I498" s="6"/>
      <c r="J498" s="6"/>
      <c r="K498" s="2"/>
      <c r="L498" s="3"/>
    </row>
    <row r="499" spans="1:12">
      <c r="A499" s="1" t="s">
        <v>21</v>
      </c>
      <c r="B499" s="4"/>
      <c r="C499" s="4"/>
      <c r="D499" s="4"/>
      <c r="E499" s="5"/>
      <c r="F499" s="5"/>
      <c r="G499" s="6"/>
      <c r="H499" s="6"/>
      <c r="I499" s="6"/>
      <c r="J499" s="6"/>
      <c r="K499" s="2"/>
      <c r="L499" s="3"/>
    </row>
    <row r="500" spans="1:12">
      <c r="A500" s="1" t="s">
        <v>22</v>
      </c>
      <c r="B500" s="4"/>
      <c r="C500" s="4"/>
      <c r="D500" s="4"/>
      <c r="E500" s="5"/>
      <c r="F500" s="5"/>
      <c r="G500" s="6"/>
      <c r="H500" s="6"/>
      <c r="I500" s="6"/>
      <c r="J500" s="6"/>
      <c r="K500" s="2"/>
      <c r="L500" s="3"/>
    </row>
    <row r="501" spans="1:12">
      <c r="A501" s="1" t="s">
        <v>23</v>
      </c>
      <c r="B501" s="4"/>
      <c r="C501" s="4"/>
      <c r="D501" s="4"/>
      <c r="E501" s="5"/>
      <c r="F501" s="5"/>
      <c r="G501" s="6"/>
      <c r="H501" s="6"/>
      <c r="I501" s="6"/>
      <c r="J501" s="6"/>
      <c r="K501" s="2"/>
      <c r="L501" s="3"/>
    </row>
    <row r="502" spans="1:12">
      <c r="A502" s="1" t="s">
        <v>24</v>
      </c>
      <c r="B502" s="4"/>
      <c r="C502" s="4"/>
      <c r="D502" s="4"/>
      <c r="E502" s="5"/>
      <c r="F502" s="5"/>
      <c r="G502" s="6"/>
      <c r="H502" s="6"/>
      <c r="I502" s="6"/>
      <c r="J502" s="6"/>
      <c r="K502" s="2"/>
      <c r="L502" s="3"/>
    </row>
    <row r="503" spans="1:12">
      <c r="A503" s="1" t="s">
        <v>25</v>
      </c>
      <c r="B503" s="4"/>
      <c r="C503" s="4"/>
      <c r="D503" s="4"/>
      <c r="E503" s="5"/>
      <c r="F503" s="5"/>
      <c r="G503" s="6"/>
      <c r="H503" s="6"/>
      <c r="I503" s="6"/>
      <c r="J503" s="6"/>
      <c r="K503" s="2"/>
      <c r="L503" s="3"/>
    </row>
    <row r="504" spans="1:12">
      <c r="A504" s="1" t="s">
        <v>26</v>
      </c>
      <c r="B504" s="4"/>
      <c r="C504" s="4"/>
      <c r="D504" s="4"/>
      <c r="E504" s="5"/>
      <c r="F504" s="5"/>
      <c r="G504" s="6"/>
      <c r="H504" s="6"/>
      <c r="I504" s="6"/>
      <c r="J504" s="6"/>
      <c r="K504" s="2"/>
      <c r="L504" s="3"/>
    </row>
    <row r="505" spans="1:12">
      <c r="A505" s="1" t="s">
        <v>27</v>
      </c>
      <c r="B505" s="4">
        <f t="shared" ref="B505:K505" si="28">SUM(B498:B504)</f>
        <v>0</v>
      </c>
      <c r="C505" s="4">
        <f t="shared" si="28"/>
        <v>0</v>
      </c>
      <c r="D505" s="4">
        <f t="shared" si="28"/>
        <v>0</v>
      </c>
      <c r="E505" s="5">
        <f t="shared" si="28"/>
        <v>0</v>
      </c>
      <c r="F505" s="5">
        <f t="shared" si="28"/>
        <v>0</v>
      </c>
      <c r="G505" s="6">
        <f t="shared" si="28"/>
        <v>0</v>
      </c>
      <c r="H505" s="6">
        <f t="shared" si="28"/>
        <v>0</v>
      </c>
      <c r="I505" s="6">
        <f t="shared" si="28"/>
        <v>0</v>
      </c>
      <c r="J505" s="6">
        <f t="shared" si="28"/>
        <v>0</v>
      </c>
      <c r="K505" s="2">
        <f t="shared" si="28"/>
        <v>0</v>
      </c>
      <c r="L505" s="3"/>
    </row>
    <row r="506" spans="1:12">
      <c r="A506" s="7" t="s">
        <v>28</v>
      </c>
      <c r="B506" s="8"/>
      <c r="C506" s="15"/>
    </row>
    <row r="507" spans="1:12">
      <c r="A507" s="8" t="s">
        <v>29</v>
      </c>
      <c r="B507" s="8"/>
      <c r="C507" s="10"/>
      <c r="D507" s="10"/>
      <c r="E507" s="10"/>
      <c r="F507" s="10"/>
      <c r="G507" s="10"/>
      <c r="H507" s="10"/>
      <c r="I507" s="10"/>
      <c r="J507" s="10"/>
      <c r="K507" s="10"/>
      <c r="L507" s="10"/>
    </row>
    <row r="508" spans="1:12">
      <c r="A508" s="8" t="s">
        <v>30</v>
      </c>
      <c r="B508" s="8"/>
      <c r="C508" s="10"/>
      <c r="D508" s="10"/>
      <c r="E508" s="10"/>
      <c r="F508" s="10"/>
      <c r="G508" s="10"/>
      <c r="H508" s="10"/>
      <c r="I508" s="10"/>
      <c r="J508" s="10"/>
      <c r="K508" s="10"/>
      <c r="L508" s="11"/>
    </row>
    <row r="509" spans="1:12">
      <c r="A509" s="7" t="s">
        <v>31</v>
      </c>
      <c r="B509" s="8"/>
      <c r="C509" s="12"/>
      <c r="D509" s="12"/>
      <c r="E509" s="12"/>
      <c r="F509" s="12"/>
      <c r="G509" s="12"/>
      <c r="H509" s="12"/>
      <c r="I509" s="12"/>
      <c r="J509" s="12"/>
      <c r="K509" s="12"/>
      <c r="L509" s="13"/>
    </row>
    <row r="510" spans="1:12">
      <c r="A510" s="8" t="s">
        <v>32</v>
      </c>
      <c r="B510" s="12"/>
      <c r="C510" s="12"/>
      <c r="D510" s="12"/>
      <c r="E510" s="12"/>
      <c r="F510" s="12"/>
      <c r="G510" s="12"/>
      <c r="H510" s="12"/>
      <c r="I510" s="12"/>
      <c r="J510" s="12"/>
      <c r="K510" s="12"/>
      <c r="L510" s="13"/>
    </row>
    <row r="511" spans="1:12">
      <c r="A511" s="14"/>
      <c r="B511" s="12"/>
      <c r="C511" s="12"/>
      <c r="D511" s="12"/>
      <c r="E511" s="12"/>
      <c r="F511" s="12"/>
      <c r="G511" s="12"/>
      <c r="H511" s="12"/>
      <c r="I511" s="12"/>
      <c r="J511" s="12"/>
      <c r="K511" s="12"/>
      <c r="L511" s="13"/>
    </row>
    <row r="512" spans="1:12">
      <c r="A512" s="190" t="s">
        <v>3</v>
      </c>
      <c r="B512" s="190"/>
      <c r="C512" s="190"/>
      <c r="D512" s="190"/>
      <c r="E512" s="190"/>
      <c r="F512" s="190"/>
      <c r="G512" s="190"/>
      <c r="H512" s="190"/>
      <c r="I512" s="190"/>
      <c r="J512" s="190"/>
      <c r="K512" s="190"/>
      <c r="L512" s="190"/>
    </row>
    <row r="513" spans="1:12">
      <c r="A513" s="1" t="s">
        <v>104</v>
      </c>
      <c r="B513" s="191" t="s">
        <v>5</v>
      </c>
      <c r="C513" s="192"/>
      <c r="D513" s="193"/>
      <c r="E513" s="194" t="s">
        <v>6</v>
      </c>
      <c r="F513" s="194"/>
      <c r="G513" s="195" t="s">
        <v>7</v>
      </c>
      <c r="H513" s="195"/>
      <c r="I513" s="195"/>
      <c r="J513" s="195"/>
      <c r="K513" s="2"/>
      <c r="L513" s="3"/>
    </row>
    <row r="514" spans="1:12">
      <c r="A514" s="1" t="s">
        <v>105</v>
      </c>
      <c r="B514" s="4" t="s">
        <v>9</v>
      </c>
      <c r="C514" s="4" t="s">
        <v>10</v>
      </c>
      <c r="D514" s="4" t="s">
        <v>11</v>
      </c>
      <c r="E514" s="5" t="s">
        <v>12</v>
      </c>
      <c r="F514" s="5" t="s">
        <v>13</v>
      </c>
      <c r="G514" s="6" t="s">
        <v>14</v>
      </c>
      <c r="H514" s="6" t="s">
        <v>15</v>
      </c>
      <c r="I514" s="6" t="s">
        <v>16</v>
      </c>
      <c r="J514" s="6" t="s">
        <v>17</v>
      </c>
      <c r="K514" s="2" t="s">
        <v>18</v>
      </c>
      <c r="L514" s="3" t="s">
        <v>19</v>
      </c>
    </row>
    <row r="515" spans="1:12">
      <c r="A515" s="1" t="s">
        <v>20</v>
      </c>
      <c r="B515" s="4"/>
      <c r="C515" s="4"/>
      <c r="D515" s="4"/>
      <c r="E515" s="5"/>
      <c r="F515" s="5"/>
      <c r="G515" s="6"/>
      <c r="H515" s="6"/>
      <c r="I515" s="6"/>
      <c r="J515" s="6"/>
      <c r="K515" s="2"/>
      <c r="L515" s="3"/>
    </row>
    <row r="516" spans="1:12">
      <c r="A516" s="1" t="s">
        <v>21</v>
      </c>
      <c r="B516" s="4"/>
      <c r="C516" s="4"/>
      <c r="D516" s="4"/>
      <c r="E516" s="5"/>
      <c r="F516" s="5"/>
      <c r="G516" s="6"/>
      <c r="H516" s="6"/>
      <c r="I516" s="6"/>
      <c r="J516" s="6"/>
      <c r="K516" s="2"/>
      <c r="L516" s="3"/>
    </row>
    <row r="517" spans="1:12">
      <c r="A517" s="1" t="s">
        <v>22</v>
      </c>
      <c r="B517" s="4"/>
      <c r="C517" s="4"/>
      <c r="D517" s="4"/>
      <c r="E517" s="5"/>
      <c r="F517" s="5"/>
      <c r="G517" s="6"/>
      <c r="H517" s="6"/>
      <c r="I517" s="6"/>
      <c r="J517" s="6"/>
      <c r="K517" s="2"/>
      <c r="L517" s="3"/>
    </row>
    <row r="518" spans="1:12">
      <c r="A518" s="1" t="s">
        <v>23</v>
      </c>
      <c r="B518" s="4"/>
      <c r="C518" s="4"/>
      <c r="D518" s="4"/>
      <c r="E518" s="5"/>
      <c r="F518" s="5"/>
      <c r="G518" s="6"/>
      <c r="H518" s="6"/>
      <c r="I518" s="6"/>
      <c r="J518" s="6"/>
      <c r="K518" s="2"/>
      <c r="L518" s="3"/>
    </row>
    <row r="519" spans="1:12">
      <c r="A519" s="1" t="s">
        <v>24</v>
      </c>
      <c r="B519" s="4"/>
      <c r="C519" s="4"/>
      <c r="D519" s="4"/>
      <c r="E519" s="5"/>
      <c r="F519" s="5"/>
      <c r="G519" s="6"/>
      <c r="H519" s="6"/>
      <c r="I519" s="6"/>
      <c r="J519" s="6"/>
      <c r="K519" s="2"/>
      <c r="L519" s="3"/>
    </row>
    <row r="520" spans="1:12">
      <c r="A520" s="1" t="s">
        <v>25</v>
      </c>
      <c r="B520" s="4"/>
      <c r="C520" s="4"/>
      <c r="D520" s="4"/>
      <c r="E520" s="5"/>
      <c r="F520" s="5"/>
      <c r="G520" s="6"/>
      <c r="H520" s="6"/>
      <c r="I520" s="6"/>
      <c r="J520" s="6"/>
      <c r="K520" s="2"/>
      <c r="L520" s="3"/>
    </row>
    <row r="521" spans="1:12">
      <c r="A521" s="1" t="s">
        <v>26</v>
      </c>
      <c r="B521" s="4"/>
      <c r="C521" s="4"/>
      <c r="D521" s="4"/>
      <c r="E521" s="5"/>
      <c r="F521" s="5"/>
      <c r="G521" s="6"/>
      <c r="H521" s="6"/>
      <c r="I521" s="6"/>
      <c r="J521" s="6"/>
      <c r="K521" s="2"/>
      <c r="L521" s="3"/>
    </row>
    <row r="522" spans="1:12">
      <c r="A522" s="1" t="s">
        <v>27</v>
      </c>
      <c r="B522" s="4">
        <f t="shared" ref="B522:K522" si="29">SUM(B515:B521)</f>
        <v>0</v>
      </c>
      <c r="C522" s="4">
        <f t="shared" si="29"/>
        <v>0</v>
      </c>
      <c r="D522" s="4">
        <f t="shared" si="29"/>
        <v>0</v>
      </c>
      <c r="E522" s="5">
        <f t="shared" si="29"/>
        <v>0</v>
      </c>
      <c r="F522" s="5">
        <f t="shared" si="29"/>
        <v>0</v>
      </c>
      <c r="G522" s="6">
        <f t="shared" si="29"/>
        <v>0</v>
      </c>
      <c r="H522" s="6">
        <f t="shared" si="29"/>
        <v>0</v>
      </c>
      <c r="I522" s="6">
        <f t="shared" si="29"/>
        <v>0</v>
      </c>
      <c r="J522" s="6">
        <f t="shared" si="29"/>
        <v>0</v>
      </c>
      <c r="K522" s="2">
        <f t="shared" si="29"/>
        <v>0</v>
      </c>
      <c r="L522" s="3"/>
    </row>
    <row r="523" spans="1:12">
      <c r="A523" s="7" t="s">
        <v>28</v>
      </c>
      <c r="B523" s="8"/>
      <c r="C523" s="15"/>
    </row>
    <row r="524" spans="1:12">
      <c r="A524" s="8" t="s">
        <v>29</v>
      </c>
      <c r="B524" s="8"/>
      <c r="C524" s="10"/>
      <c r="D524" s="10"/>
      <c r="E524" s="10"/>
      <c r="F524" s="10"/>
      <c r="G524" s="10"/>
      <c r="H524" s="10"/>
      <c r="I524" s="10"/>
      <c r="J524" s="10"/>
      <c r="K524" s="10"/>
      <c r="L524" s="10"/>
    </row>
    <row r="525" spans="1:12">
      <c r="A525" s="8" t="s">
        <v>30</v>
      </c>
      <c r="B525" s="8"/>
      <c r="C525" s="10"/>
      <c r="D525" s="10"/>
      <c r="E525" s="10"/>
      <c r="F525" s="10"/>
      <c r="G525" s="10"/>
      <c r="H525" s="10"/>
      <c r="I525" s="10"/>
      <c r="J525" s="10"/>
      <c r="K525" s="10"/>
      <c r="L525" s="11"/>
    </row>
    <row r="526" spans="1:12">
      <c r="A526" s="7" t="s">
        <v>31</v>
      </c>
      <c r="B526" s="8"/>
      <c r="C526" s="12"/>
      <c r="D526" s="12"/>
      <c r="E526" s="12"/>
      <c r="F526" s="12"/>
      <c r="G526" s="12"/>
      <c r="H526" s="12"/>
      <c r="I526" s="12"/>
      <c r="J526" s="12"/>
      <c r="K526" s="12"/>
      <c r="L526" s="13"/>
    </row>
    <row r="527" spans="1:12">
      <c r="A527" s="8" t="s">
        <v>32</v>
      </c>
      <c r="B527" s="12"/>
      <c r="C527" s="12"/>
      <c r="D527" s="12"/>
      <c r="E527" s="12"/>
      <c r="F527" s="12"/>
      <c r="G527" s="12"/>
      <c r="H527" s="12"/>
      <c r="I527" s="12"/>
      <c r="J527" s="12"/>
      <c r="K527" s="12"/>
      <c r="L527" s="13"/>
    </row>
    <row r="528" spans="1:12">
      <c r="A528" s="14"/>
      <c r="B528" s="12"/>
      <c r="C528" s="12"/>
      <c r="D528" s="12"/>
      <c r="E528" s="12"/>
      <c r="F528" s="12"/>
      <c r="G528" s="12"/>
      <c r="H528" s="12"/>
      <c r="I528" s="12"/>
      <c r="J528" s="12"/>
      <c r="K528" s="12"/>
      <c r="L528" s="13"/>
    </row>
    <row r="529" spans="1:12">
      <c r="A529" s="190" t="s">
        <v>3</v>
      </c>
      <c r="B529" s="190"/>
      <c r="C529" s="190"/>
      <c r="D529" s="190"/>
      <c r="E529" s="190"/>
      <c r="F529" s="190"/>
      <c r="G529" s="190"/>
      <c r="H529" s="190"/>
      <c r="I529" s="190"/>
      <c r="J529" s="190"/>
      <c r="K529" s="190"/>
      <c r="L529" s="190"/>
    </row>
    <row r="530" spans="1:12">
      <c r="A530" s="1" t="s">
        <v>106</v>
      </c>
      <c r="B530" s="191" t="s">
        <v>5</v>
      </c>
      <c r="C530" s="192"/>
      <c r="D530" s="193"/>
      <c r="E530" s="194" t="s">
        <v>6</v>
      </c>
      <c r="F530" s="194"/>
      <c r="G530" s="195" t="s">
        <v>7</v>
      </c>
      <c r="H530" s="195"/>
      <c r="I530" s="195"/>
      <c r="J530" s="195"/>
      <c r="K530" s="2"/>
      <c r="L530" s="3"/>
    </row>
    <row r="531" spans="1:12">
      <c r="A531" s="1" t="s">
        <v>107</v>
      </c>
      <c r="B531" s="4" t="s">
        <v>9</v>
      </c>
      <c r="C531" s="4" t="s">
        <v>10</v>
      </c>
      <c r="D531" s="4" t="s">
        <v>11</v>
      </c>
      <c r="E531" s="5" t="s">
        <v>12</v>
      </c>
      <c r="F531" s="5" t="s">
        <v>13</v>
      </c>
      <c r="G531" s="6" t="s">
        <v>14</v>
      </c>
      <c r="H531" s="6" t="s">
        <v>15</v>
      </c>
      <c r="I531" s="6" t="s">
        <v>16</v>
      </c>
      <c r="J531" s="6" t="s">
        <v>17</v>
      </c>
      <c r="K531" s="2" t="s">
        <v>18</v>
      </c>
      <c r="L531" s="3" t="s">
        <v>19</v>
      </c>
    </row>
    <row r="532" spans="1:12">
      <c r="A532" s="1" t="s">
        <v>20</v>
      </c>
      <c r="B532" s="4"/>
      <c r="C532" s="4"/>
      <c r="D532" s="4"/>
      <c r="E532" s="5"/>
      <c r="F532" s="5"/>
      <c r="G532" s="6"/>
      <c r="H532" s="6"/>
      <c r="I532" s="6"/>
      <c r="J532" s="6"/>
      <c r="K532" s="2"/>
      <c r="L532" s="3"/>
    </row>
    <row r="533" spans="1:12">
      <c r="A533" s="1" t="s">
        <v>21</v>
      </c>
      <c r="B533" s="4"/>
      <c r="C533" s="4"/>
      <c r="D533" s="4"/>
      <c r="E533" s="5"/>
      <c r="F533" s="5"/>
      <c r="G533" s="6"/>
      <c r="H533" s="6"/>
      <c r="I533" s="6"/>
      <c r="J533" s="6"/>
      <c r="K533" s="2"/>
      <c r="L533" s="3"/>
    </row>
    <row r="534" spans="1:12">
      <c r="A534" s="1" t="s">
        <v>22</v>
      </c>
      <c r="B534" s="4"/>
      <c r="C534" s="4"/>
      <c r="D534" s="4"/>
      <c r="E534" s="5"/>
      <c r="F534" s="5"/>
      <c r="G534" s="6"/>
      <c r="H534" s="6"/>
      <c r="I534" s="6"/>
      <c r="J534" s="6"/>
      <c r="K534" s="2"/>
      <c r="L534" s="3"/>
    </row>
    <row r="535" spans="1:12">
      <c r="A535" s="1" t="s">
        <v>23</v>
      </c>
      <c r="B535" s="4"/>
      <c r="C535" s="4"/>
      <c r="D535" s="4"/>
      <c r="E535" s="5"/>
      <c r="F535" s="5"/>
      <c r="G535" s="6"/>
      <c r="H535" s="6"/>
      <c r="I535" s="6"/>
      <c r="J535" s="6"/>
      <c r="K535" s="2"/>
      <c r="L535" s="3"/>
    </row>
    <row r="536" spans="1:12">
      <c r="A536" s="1" t="s">
        <v>24</v>
      </c>
      <c r="B536" s="4"/>
      <c r="C536" s="4"/>
      <c r="D536" s="4"/>
      <c r="E536" s="5"/>
      <c r="F536" s="5"/>
      <c r="G536" s="6"/>
      <c r="H536" s="6"/>
      <c r="I536" s="6"/>
      <c r="J536" s="6"/>
      <c r="K536" s="2"/>
      <c r="L536" s="3"/>
    </row>
    <row r="537" spans="1:12">
      <c r="A537" s="1" t="s">
        <v>25</v>
      </c>
      <c r="B537" s="4"/>
      <c r="C537" s="4"/>
      <c r="D537" s="4"/>
      <c r="E537" s="5"/>
      <c r="F537" s="5"/>
      <c r="G537" s="6"/>
      <c r="H537" s="6"/>
      <c r="I537" s="6"/>
      <c r="J537" s="6"/>
      <c r="K537" s="2"/>
      <c r="L537" s="3"/>
    </row>
    <row r="538" spans="1:12">
      <c r="A538" s="1" t="s">
        <v>26</v>
      </c>
      <c r="B538" s="4"/>
      <c r="C538" s="4"/>
      <c r="D538" s="4"/>
      <c r="E538" s="5"/>
      <c r="F538" s="5"/>
      <c r="G538" s="6"/>
      <c r="H538" s="6"/>
      <c r="I538" s="6"/>
      <c r="J538" s="6"/>
      <c r="K538" s="2"/>
      <c r="L538" s="3"/>
    </row>
    <row r="539" spans="1:12">
      <c r="A539" s="1" t="s">
        <v>27</v>
      </c>
      <c r="B539" s="4">
        <f t="shared" ref="B539:K539" si="30">SUM(B532:B538)</f>
        <v>0</v>
      </c>
      <c r="C539" s="4">
        <f t="shared" si="30"/>
        <v>0</v>
      </c>
      <c r="D539" s="4">
        <f t="shared" si="30"/>
        <v>0</v>
      </c>
      <c r="E539" s="5">
        <f t="shared" si="30"/>
        <v>0</v>
      </c>
      <c r="F539" s="5">
        <f t="shared" si="30"/>
        <v>0</v>
      </c>
      <c r="G539" s="6">
        <f t="shared" si="30"/>
        <v>0</v>
      </c>
      <c r="H539" s="6">
        <f t="shared" si="30"/>
        <v>0</v>
      </c>
      <c r="I539" s="6">
        <f t="shared" si="30"/>
        <v>0</v>
      </c>
      <c r="J539" s="6">
        <f t="shared" si="30"/>
        <v>0</v>
      </c>
      <c r="K539" s="2">
        <f t="shared" si="30"/>
        <v>0</v>
      </c>
      <c r="L539" s="3"/>
    </row>
    <row r="540" spans="1:12">
      <c r="A540" s="7" t="s">
        <v>28</v>
      </c>
      <c r="B540" s="8"/>
      <c r="C540" s="15"/>
    </row>
    <row r="541" spans="1:12">
      <c r="A541" s="8" t="s">
        <v>29</v>
      </c>
      <c r="B541" s="8"/>
      <c r="C541" s="10"/>
      <c r="D541" s="10"/>
      <c r="E541" s="10"/>
      <c r="F541" s="10"/>
      <c r="G541" s="10"/>
      <c r="H541" s="10"/>
      <c r="I541" s="10"/>
      <c r="J541" s="10"/>
      <c r="K541" s="10"/>
      <c r="L541" s="10"/>
    </row>
    <row r="542" spans="1:12">
      <c r="A542" s="8" t="s">
        <v>30</v>
      </c>
      <c r="B542" s="8"/>
      <c r="C542" s="10"/>
      <c r="D542" s="10"/>
      <c r="E542" s="10"/>
      <c r="F542" s="10"/>
      <c r="G542" s="10"/>
      <c r="H542" s="10"/>
      <c r="I542" s="10"/>
      <c r="J542" s="10"/>
      <c r="K542" s="10"/>
      <c r="L542" s="11"/>
    </row>
    <row r="543" spans="1:12">
      <c r="A543" s="7" t="s">
        <v>31</v>
      </c>
      <c r="B543" s="8"/>
      <c r="C543" s="12"/>
      <c r="D543" s="12"/>
      <c r="E543" s="12"/>
      <c r="F543" s="12"/>
      <c r="G543" s="12"/>
      <c r="H543" s="12"/>
      <c r="I543" s="12"/>
      <c r="J543" s="12"/>
      <c r="K543" s="12"/>
      <c r="L543" s="13"/>
    </row>
    <row r="544" spans="1:12">
      <c r="A544" s="8" t="s">
        <v>32</v>
      </c>
      <c r="B544" s="12"/>
      <c r="C544" s="12"/>
      <c r="D544" s="12"/>
      <c r="E544" s="12"/>
      <c r="F544" s="12"/>
      <c r="G544" s="12"/>
      <c r="H544" s="12"/>
      <c r="I544" s="12"/>
      <c r="J544" s="12"/>
      <c r="K544" s="12"/>
      <c r="L544" s="13"/>
    </row>
    <row r="545" spans="1:12">
      <c r="A545" s="14"/>
      <c r="B545" s="12"/>
      <c r="C545" s="12"/>
      <c r="D545" s="12"/>
      <c r="E545" s="12"/>
      <c r="F545" s="12"/>
      <c r="G545" s="12"/>
      <c r="H545" s="12"/>
      <c r="I545" s="12"/>
      <c r="J545" s="12"/>
      <c r="K545" s="12"/>
      <c r="L545" s="13"/>
    </row>
    <row r="546" spans="1:12" ht="17.45">
      <c r="A546" s="196" t="s">
        <v>108</v>
      </c>
      <c r="B546" s="197"/>
      <c r="C546" s="197"/>
      <c r="D546" s="197"/>
      <c r="E546" s="197"/>
      <c r="F546" s="197"/>
      <c r="G546" s="197"/>
      <c r="H546" s="197"/>
      <c r="I546" s="197"/>
      <c r="J546" s="197"/>
      <c r="K546" s="197"/>
      <c r="L546" s="197"/>
    </row>
    <row r="547" spans="1:12" ht="17.45">
      <c r="A547" s="196" t="s">
        <v>109</v>
      </c>
      <c r="B547" s="197"/>
      <c r="C547" s="197"/>
      <c r="D547" s="197"/>
      <c r="E547" s="197"/>
      <c r="F547" s="197"/>
      <c r="G547" s="197"/>
      <c r="H547" s="197"/>
      <c r="I547" s="197"/>
      <c r="J547" s="197"/>
      <c r="K547" s="197"/>
      <c r="L547" s="197"/>
    </row>
    <row r="548" spans="1:12">
      <c r="A548" s="190" t="s">
        <v>3</v>
      </c>
      <c r="B548" s="190"/>
      <c r="C548" s="190"/>
      <c r="D548" s="190"/>
      <c r="E548" s="190"/>
      <c r="F548" s="190"/>
      <c r="G548" s="190"/>
      <c r="H548" s="190"/>
      <c r="I548" s="190"/>
      <c r="J548" s="190"/>
      <c r="K548" s="190"/>
      <c r="L548" s="190"/>
    </row>
    <row r="549" spans="1:12">
      <c r="A549" s="1" t="s">
        <v>110</v>
      </c>
      <c r="B549" s="191" t="s">
        <v>5</v>
      </c>
      <c r="C549" s="192"/>
      <c r="D549" s="193"/>
      <c r="E549" s="194" t="s">
        <v>6</v>
      </c>
      <c r="F549" s="194"/>
      <c r="G549" s="195" t="s">
        <v>7</v>
      </c>
      <c r="H549" s="195"/>
      <c r="I549" s="195"/>
      <c r="J549" s="195"/>
      <c r="K549" s="2"/>
      <c r="L549" s="3"/>
    </row>
    <row r="550" spans="1:12">
      <c r="A550" s="1" t="s">
        <v>111</v>
      </c>
      <c r="B550" s="4" t="s">
        <v>9</v>
      </c>
      <c r="C550" s="4" t="s">
        <v>10</v>
      </c>
      <c r="D550" s="4" t="s">
        <v>11</v>
      </c>
      <c r="E550" s="5" t="s">
        <v>12</v>
      </c>
      <c r="F550" s="5" t="s">
        <v>13</v>
      </c>
      <c r="G550" s="6" t="s">
        <v>14</v>
      </c>
      <c r="H550" s="6" t="s">
        <v>15</v>
      </c>
      <c r="I550" s="6" t="s">
        <v>16</v>
      </c>
      <c r="J550" s="6" t="s">
        <v>17</v>
      </c>
      <c r="K550" s="2" t="s">
        <v>18</v>
      </c>
      <c r="L550" s="3" t="s">
        <v>19</v>
      </c>
    </row>
    <row r="551" spans="1:12">
      <c r="A551" s="1" t="s">
        <v>20</v>
      </c>
      <c r="B551" s="4"/>
      <c r="C551" s="4"/>
      <c r="D551" s="4"/>
      <c r="E551" s="5"/>
      <c r="F551" s="5"/>
      <c r="G551" s="6"/>
      <c r="H551" s="6"/>
      <c r="I551" s="6"/>
      <c r="J551" s="6"/>
      <c r="K551" s="2"/>
      <c r="L551" s="3"/>
    </row>
    <row r="552" spans="1:12">
      <c r="A552" s="1" t="s">
        <v>21</v>
      </c>
      <c r="B552" s="4"/>
      <c r="C552" s="4"/>
      <c r="D552" s="4"/>
      <c r="E552" s="5"/>
      <c r="F552" s="5"/>
      <c r="G552" s="6"/>
      <c r="H552" s="6"/>
      <c r="I552" s="6"/>
      <c r="J552" s="6"/>
      <c r="K552" s="2"/>
      <c r="L552" s="3"/>
    </row>
    <row r="553" spans="1:12">
      <c r="A553" s="1" t="s">
        <v>22</v>
      </c>
      <c r="B553" s="4"/>
      <c r="C553" s="4"/>
      <c r="D553" s="4"/>
      <c r="E553" s="5"/>
      <c r="F553" s="5"/>
      <c r="G553" s="6"/>
      <c r="H553" s="6"/>
      <c r="I553" s="6"/>
      <c r="J553" s="6"/>
      <c r="K553" s="2"/>
      <c r="L553" s="3"/>
    </row>
    <row r="554" spans="1:12">
      <c r="A554" s="1" t="s">
        <v>23</v>
      </c>
      <c r="B554" s="4"/>
      <c r="C554" s="4"/>
      <c r="D554" s="4"/>
      <c r="E554" s="5"/>
      <c r="F554" s="5"/>
      <c r="G554" s="6"/>
      <c r="H554" s="6"/>
      <c r="I554" s="6"/>
      <c r="J554" s="6"/>
      <c r="K554" s="2"/>
      <c r="L554" s="3"/>
    </row>
    <row r="555" spans="1:12">
      <c r="A555" s="1" t="s">
        <v>24</v>
      </c>
      <c r="B555" s="4"/>
      <c r="C555" s="4"/>
      <c r="D555" s="4"/>
      <c r="E555" s="5"/>
      <c r="F555" s="5"/>
      <c r="G555" s="6"/>
      <c r="H555" s="6"/>
      <c r="I555" s="6"/>
      <c r="J555" s="6"/>
      <c r="K555" s="2"/>
      <c r="L555" s="3"/>
    </row>
    <row r="556" spans="1:12">
      <c r="A556" s="1" t="s">
        <v>25</v>
      </c>
      <c r="B556" s="4"/>
      <c r="C556" s="4"/>
      <c r="D556" s="4"/>
      <c r="E556" s="5"/>
      <c r="F556" s="5"/>
      <c r="G556" s="6"/>
      <c r="H556" s="6"/>
      <c r="I556" s="6"/>
      <c r="J556" s="6"/>
      <c r="K556" s="2"/>
      <c r="L556" s="3"/>
    </row>
    <row r="557" spans="1:12">
      <c r="A557" s="1" t="s">
        <v>26</v>
      </c>
      <c r="B557" s="4"/>
      <c r="C557" s="4"/>
      <c r="D557" s="4"/>
      <c r="E557" s="5"/>
      <c r="F557" s="5"/>
      <c r="G557" s="6"/>
      <c r="H557" s="6"/>
      <c r="I557" s="6"/>
      <c r="J557" s="6"/>
      <c r="K557" s="2"/>
      <c r="L557" s="3"/>
    </row>
    <row r="558" spans="1:12">
      <c r="A558" s="1" t="s">
        <v>27</v>
      </c>
      <c r="B558" s="4">
        <f t="shared" ref="B558:K558" si="31">SUM(B551:B557)</f>
        <v>0</v>
      </c>
      <c r="C558" s="4">
        <f t="shared" si="31"/>
        <v>0</v>
      </c>
      <c r="D558" s="4">
        <f t="shared" si="31"/>
        <v>0</v>
      </c>
      <c r="E558" s="5">
        <f t="shared" si="31"/>
        <v>0</v>
      </c>
      <c r="F558" s="5">
        <f t="shared" si="31"/>
        <v>0</v>
      </c>
      <c r="G558" s="6">
        <f t="shared" si="31"/>
        <v>0</v>
      </c>
      <c r="H558" s="6">
        <f t="shared" si="31"/>
        <v>0</v>
      </c>
      <c r="I558" s="6">
        <f t="shared" si="31"/>
        <v>0</v>
      </c>
      <c r="J558" s="6">
        <f t="shared" si="31"/>
        <v>0</v>
      </c>
      <c r="K558" s="2">
        <f t="shared" si="31"/>
        <v>0</v>
      </c>
      <c r="L558" s="3"/>
    </row>
    <row r="559" spans="1:12">
      <c r="A559" s="7" t="s">
        <v>28</v>
      </c>
      <c r="B559" s="8"/>
      <c r="C559" s="15"/>
    </row>
    <row r="560" spans="1:12">
      <c r="A560" s="8" t="s">
        <v>29</v>
      </c>
      <c r="B560" s="8"/>
      <c r="C560" s="10"/>
      <c r="D560" s="10"/>
      <c r="E560" s="10"/>
      <c r="F560" s="10"/>
      <c r="G560" s="10"/>
      <c r="H560" s="10"/>
      <c r="I560" s="10"/>
      <c r="J560" s="10"/>
      <c r="K560" s="10"/>
      <c r="L560" s="10"/>
    </row>
    <row r="561" spans="1:12">
      <c r="A561" s="8" t="s">
        <v>30</v>
      </c>
      <c r="B561" s="8"/>
      <c r="C561" s="10"/>
      <c r="D561" s="10"/>
      <c r="E561" s="10"/>
      <c r="F561" s="10"/>
      <c r="G561" s="10"/>
      <c r="H561" s="10"/>
      <c r="I561" s="10"/>
      <c r="J561" s="10"/>
      <c r="K561" s="10"/>
      <c r="L561" s="11"/>
    </row>
    <row r="562" spans="1:12">
      <c r="A562" s="7" t="s">
        <v>31</v>
      </c>
      <c r="B562" s="8"/>
      <c r="C562" s="12"/>
      <c r="D562" s="12"/>
      <c r="E562" s="12"/>
      <c r="F562" s="12"/>
      <c r="G562" s="12"/>
      <c r="H562" s="12"/>
      <c r="I562" s="12"/>
      <c r="J562" s="12"/>
      <c r="K562" s="12"/>
      <c r="L562" s="13"/>
    </row>
    <row r="563" spans="1:12">
      <c r="A563" s="8" t="s">
        <v>32</v>
      </c>
      <c r="B563" s="12"/>
      <c r="C563" s="12"/>
      <c r="D563" s="12"/>
      <c r="E563" s="12"/>
      <c r="F563" s="12"/>
      <c r="G563" s="12"/>
      <c r="H563" s="12"/>
      <c r="I563" s="12"/>
      <c r="J563" s="12"/>
      <c r="K563" s="12"/>
      <c r="L563" s="13"/>
    </row>
    <row r="564" spans="1:12">
      <c r="A564" s="14"/>
      <c r="B564" s="12"/>
      <c r="C564" s="12"/>
      <c r="D564" s="12"/>
      <c r="E564" s="12"/>
      <c r="F564" s="12"/>
      <c r="G564" s="12"/>
      <c r="H564" s="12"/>
      <c r="I564" s="12"/>
      <c r="J564" s="12"/>
      <c r="K564" s="12"/>
      <c r="L564" s="13"/>
    </row>
    <row r="565" spans="1:12">
      <c r="A565" s="190" t="s">
        <v>3</v>
      </c>
      <c r="B565" s="190"/>
      <c r="C565" s="190"/>
      <c r="D565" s="190"/>
      <c r="E565" s="190"/>
      <c r="F565" s="190"/>
      <c r="G565" s="190"/>
      <c r="H565" s="190"/>
      <c r="I565" s="190"/>
      <c r="J565" s="190"/>
      <c r="K565" s="190"/>
      <c r="L565" s="190"/>
    </row>
    <row r="566" spans="1:12">
      <c r="A566" s="1" t="s">
        <v>112</v>
      </c>
      <c r="B566" s="191" t="s">
        <v>5</v>
      </c>
      <c r="C566" s="192"/>
      <c r="D566" s="193"/>
      <c r="E566" s="194" t="s">
        <v>6</v>
      </c>
      <c r="F566" s="194"/>
      <c r="G566" s="195" t="s">
        <v>7</v>
      </c>
      <c r="H566" s="195"/>
      <c r="I566" s="195"/>
      <c r="J566" s="195"/>
      <c r="K566" s="2"/>
      <c r="L566" s="3"/>
    </row>
    <row r="567" spans="1:12">
      <c r="A567" s="1" t="s">
        <v>113</v>
      </c>
      <c r="B567" s="4" t="s">
        <v>9</v>
      </c>
      <c r="C567" s="4" t="s">
        <v>10</v>
      </c>
      <c r="D567" s="4" t="s">
        <v>11</v>
      </c>
      <c r="E567" s="5" t="s">
        <v>12</v>
      </c>
      <c r="F567" s="5" t="s">
        <v>13</v>
      </c>
      <c r="G567" s="6" t="s">
        <v>14</v>
      </c>
      <c r="H567" s="6" t="s">
        <v>15</v>
      </c>
      <c r="I567" s="6" t="s">
        <v>16</v>
      </c>
      <c r="J567" s="6" t="s">
        <v>17</v>
      </c>
      <c r="K567" s="2" t="s">
        <v>18</v>
      </c>
      <c r="L567" s="3" t="s">
        <v>19</v>
      </c>
    </row>
    <row r="568" spans="1:12">
      <c r="A568" s="1" t="s">
        <v>20</v>
      </c>
      <c r="B568" s="4"/>
      <c r="C568" s="4"/>
      <c r="D568" s="4"/>
      <c r="E568" s="5"/>
      <c r="F568" s="5"/>
      <c r="G568" s="6"/>
      <c r="H568" s="6"/>
      <c r="I568" s="6"/>
      <c r="J568" s="6"/>
      <c r="K568" s="2"/>
      <c r="L568" s="3"/>
    </row>
    <row r="569" spans="1:12">
      <c r="A569" s="1" t="s">
        <v>21</v>
      </c>
      <c r="B569" s="4"/>
      <c r="C569" s="4"/>
      <c r="D569" s="4"/>
      <c r="E569" s="5"/>
      <c r="F569" s="5"/>
      <c r="G569" s="6"/>
      <c r="H569" s="6"/>
      <c r="I569" s="6"/>
      <c r="J569" s="6"/>
      <c r="K569" s="2"/>
      <c r="L569" s="3"/>
    </row>
    <row r="570" spans="1:12">
      <c r="A570" s="1" t="s">
        <v>22</v>
      </c>
      <c r="B570" s="4"/>
      <c r="C570" s="4"/>
      <c r="D570" s="4"/>
      <c r="E570" s="5"/>
      <c r="F570" s="5"/>
      <c r="G570" s="6"/>
      <c r="H570" s="6"/>
      <c r="I570" s="6"/>
      <c r="J570" s="6"/>
      <c r="K570" s="2"/>
      <c r="L570" s="3"/>
    </row>
    <row r="571" spans="1:12">
      <c r="A571" s="1" t="s">
        <v>23</v>
      </c>
      <c r="B571" s="4"/>
      <c r="C571" s="4"/>
      <c r="D571" s="4"/>
      <c r="E571" s="5"/>
      <c r="F571" s="5"/>
      <c r="G571" s="6"/>
      <c r="H571" s="6"/>
      <c r="I571" s="6"/>
      <c r="J571" s="6"/>
      <c r="K571" s="2"/>
      <c r="L571" s="3"/>
    </row>
    <row r="572" spans="1:12">
      <c r="A572" s="1" t="s">
        <v>24</v>
      </c>
      <c r="B572" s="4"/>
      <c r="C572" s="4"/>
      <c r="D572" s="4"/>
      <c r="E572" s="5"/>
      <c r="F572" s="5"/>
      <c r="G572" s="6"/>
      <c r="H572" s="6"/>
      <c r="I572" s="6"/>
      <c r="J572" s="6"/>
      <c r="K572" s="2"/>
      <c r="L572" s="3"/>
    </row>
    <row r="573" spans="1:12">
      <c r="A573" s="1" t="s">
        <v>25</v>
      </c>
      <c r="B573" s="4"/>
      <c r="C573" s="4"/>
      <c r="D573" s="4"/>
      <c r="E573" s="5"/>
      <c r="F573" s="5"/>
      <c r="G573" s="6"/>
      <c r="H573" s="6"/>
      <c r="I573" s="6"/>
      <c r="J573" s="6"/>
      <c r="K573" s="2"/>
      <c r="L573" s="3"/>
    </row>
    <row r="574" spans="1:12">
      <c r="A574" s="1" t="s">
        <v>26</v>
      </c>
      <c r="B574" s="4"/>
      <c r="C574" s="4"/>
      <c r="D574" s="4"/>
      <c r="E574" s="5"/>
      <c r="F574" s="5"/>
      <c r="G574" s="6"/>
      <c r="H574" s="6"/>
      <c r="I574" s="6"/>
      <c r="J574" s="6"/>
      <c r="K574" s="2"/>
      <c r="L574" s="3"/>
    </row>
    <row r="575" spans="1:12">
      <c r="A575" s="1" t="s">
        <v>27</v>
      </c>
      <c r="B575" s="4">
        <f t="shared" ref="B575:K575" si="32">SUM(B568:B574)</f>
        <v>0</v>
      </c>
      <c r="C575" s="4">
        <f t="shared" si="32"/>
        <v>0</v>
      </c>
      <c r="D575" s="4">
        <f t="shared" si="32"/>
        <v>0</v>
      </c>
      <c r="E575" s="5">
        <f t="shared" si="32"/>
        <v>0</v>
      </c>
      <c r="F575" s="5">
        <f t="shared" si="32"/>
        <v>0</v>
      </c>
      <c r="G575" s="6">
        <f t="shared" si="32"/>
        <v>0</v>
      </c>
      <c r="H575" s="6">
        <f t="shared" si="32"/>
        <v>0</v>
      </c>
      <c r="I575" s="6">
        <f t="shared" si="32"/>
        <v>0</v>
      </c>
      <c r="J575" s="6">
        <f t="shared" si="32"/>
        <v>0</v>
      </c>
      <c r="K575" s="2">
        <f t="shared" si="32"/>
        <v>0</v>
      </c>
      <c r="L575" s="3"/>
    </row>
    <row r="576" spans="1:12">
      <c r="A576" s="7" t="s">
        <v>28</v>
      </c>
      <c r="B576" s="8"/>
      <c r="C576" s="15"/>
    </row>
    <row r="577" spans="1:12">
      <c r="A577" s="8" t="s">
        <v>29</v>
      </c>
      <c r="B577" s="8"/>
      <c r="C577" s="10"/>
      <c r="D577" s="10"/>
      <c r="E577" s="10"/>
      <c r="F577" s="10"/>
      <c r="G577" s="10"/>
      <c r="H577" s="10"/>
      <c r="I577" s="10"/>
      <c r="J577" s="10"/>
      <c r="K577" s="10"/>
      <c r="L577" s="10"/>
    </row>
    <row r="578" spans="1:12">
      <c r="A578" s="8" t="s">
        <v>30</v>
      </c>
      <c r="B578" s="8"/>
      <c r="C578" s="10"/>
      <c r="D578" s="10"/>
      <c r="E578" s="10"/>
      <c r="F578" s="10"/>
      <c r="G578" s="10"/>
      <c r="H578" s="10"/>
      <c r="I578" s="10"/>
      <c r="J578" s="10"/>
      <c r="K578" s="10"/>
      <c r="L578" s="11"/>
    </row>
    <row r="579" spans="1:12">
      <c r="A579" s="7" t="s">
        <v>31</v>
      </c>
      <c r="B579" s="8"/>
      <c r="C579" s="12"/>
      <c r="D579" s="12"/>
      <c r="E579" s="12"/>
      <c r="F579" s="12"/>
      <c r="G579" s="12"/>
      <c r="H579" s="12"/>
      <c r="I579" s="12"/>
      <c r="J579" s="12"/>
      <c r="K579" s="12"/>
      <c r="L579" s="13"/>
    </row>
    <row r="580" spans="1:12">
      <c r="A580" s="8" t="s">
        <v>32</v>
      </c>
      <c r="B580" s="12"/>
      <c r="C580" s="12"/>
      <c r="D580" s="12"/>
      <c r="E580" s="12"/>
      <c r="F580" s="12"/>
      <c r="G580" s="12"/>
      <c r="H580" s="12"/>
      <c r="I580" s="12"/>
      <c r="J580" s="12"/>
      <c r="K580" s="12"/>
      <c r="L580" s="13"/>
    </row>
    <row r="581" spans="1:12">
      <c r="A581" s="14"/>
      <c r="B581" s="12"/>
      <c r="C581" s="12"/>
      <c r="D581" s="12"/>
      <c r="E581" s="12"/>
      <c r="F581" s="12"/>
      <c r="G581" s="12"/>
      <c r="H581" s="12"/>
      <c r="I581" s="12"/>
      <c r="J581" s="12"/>
      <c r="K581" s="12"/>
      <c r="L581" s="13"/>
    </row>
    <row r="582" spans="1:12">
      <c r="A582" s="190" t="s">
        <v>3</v>
      </c>
      <c r="B582" s="190"/>
      <c r="C582" s="190"/>
      <c r="D582" s="190"/>
      <c r="E582" s="190"/>
      <c r="F582" s="190"/>
      <c r="G582" s="190"/>
      <c r="H582" s="190"/>
      <c r="I582" s="190"/>
      <c r="J582" s="190"/>
      <c r="K582" s="190"/>
      <c r="L582" s="190"/>
    </row>
    <row r="583" spans="1:12">
      <c r="A583" s="1" t="s">
        <v>114</v>
      </c>
      <c r="B583" s="191" t="s">
        <v>5</v>
      </c>
      <c r="C583" s="192"/>
      <c r="D583" s="193"/>
      <c r="E583" s="194" t="s">
        <v>6</v>
      </c>
      <c r="F583" s="194"/>
      <c r="G583" s="195" t="s">
        <v>7</v>
      </c>
      <c r="H583" s="195"/>
      <c r="I583" s="195"/>
      <c r="J583" s="195"/>
      <c r="K583" s="2"/>
      <c r="L583" s="3"/>
    </row>
    <row r="584" spans="1:12">
      <c r="A584" s="1" t="s">
        <v>115</v>
      </c>
      <c r="B584" s="4" t="s">
        <v>9</v>
      </c>
      <c r="C584" s="4" t="s">
        <v>10</v>
      </c>
      <c r="D584" s="4" t="s">
        <v>11</v>
      </c>
      <c r="E584" s="5" t="s">
        <v>12</v>
      </c>
      <c r="F584" s="5" t="s">
        <v>13</v>
      </c>
      <c r="G584" s="6" t="s">
        <v>14</v>
      </c>
      <c r="H584" s="6" t="s">
        <v>15</v>
      </c>
      <c r="I584" s="6" t="s">
        <v>16</v>
      </c>
      <c r="J584" s="6" t="s">
        <v>17</v>
      </c>
      <c r="K584" s="2" t="s">
        <v>18</v>
      </c>
      <c r="L584" s="3" t="s">
        <v>19</v>
      </c>
    </row>
    <row r="585" spans="1:12">
      <c r="A585" s="1" t="s">
        <v>20</v>
      </c>
      <c r="B585" s="4"/>
      <c r="C585" s="4"/>
      <c r="D585" s="4"/>
      <c r="E585" s="5"/>
      <c r="F585" s="5"/>
      <c r="G585" s="6"/>
      <c r="H585" s="6"/>
      <c r="I585" s="6"/>
      <c r="J585" s="6"/>
      <c r="K585" s="2"/>
      <c r="L585" s="3"/>
    </row>
    <row r="586" spans="1:12">
      <c r="A586" s="1" t="s">
        <v>21</v>
      </c>
      <c r="B586" s="4"/>
      <c r="C586" s="4"/>
      <c r="D586" s="4"/>
      <c r="E586" s="5"/>
      <c r="F586" s="5"/>
      <c r="G586" s="6"/>
      <c r="H586" s="6"/>
      <c r="I586" s="6"/>
      <c r="J586" s="6"/>
      <c r="K586" s="2"/>
      <c r="L586" s="3"/>
    </row>
    <row r="587" spans="1:12">
      <c r="A587" s="1" t="s">
        <v>22</v>
      </c>
      <c r="B587" s="4"/>
      <c r="C587" s="4"/>
      <c r="D587" s="4"/>
      <c r="E587" s="5"/>
      <c r="F587" s="5"/>
      <c r="G587" s="6"/>
      <c r="H587" s="6"/>
      <c r="I587" s="6"/>
      <c r="J587" s="6"/>
      <c r="K587" s="2"/>
      <c r="L587" s="3"/>
    </row>
    <row r="588" spans="1:12">
      <c r="A588" s="1" t="s">
        <v>23</v>
      </c>
      <c r="B588" s="4"/>
      <c r="C588" s="4"/>
      <c r="D588" s="4"/>
      <c r="E588" s="5"/>
      <c r="F588" s="5"/>
      <c r="G588" s="6"/>
      <c r="H588" s="6"/>
      <c r="I588" s="6"/>
      <c r="J588" s="6"/>
      <c r="K588" s="2"/>
      <c r="L588" s="3"/>
    </row>
    <row r="589" spans="1:12">
      <c r="A589" s="1" t="s">
        <v>24</v>
      </c>
      <c r="B589" s="4"/>
      <c r="C589" s="4"/>
      <c r="D589" s="4"/>
      <c r="E589" s="5"/>
      <c r="F589" s="5"/>
      <c r="G589" s="6"/>
      <c r="H589" s="6"/>
      <c r="I589" s="6"/>
      <c r="J589" s="6"/>
      <c r="K589" s="2"/>
      <c r="L589" s="3"/>
    </row>
    <row r="590" spans="1:12">
      <c r="A590" s="1" t="s">
        <v>25</v>
      </c>
      <c r="B590" s="4"/>
      <c r="C590" s="4"/>
      <c r="D590" s="4"/>
      <c r="E590" s="5"/>
      <c r="F590" s="5"/>
      <c r="G590" s="6"/>
      <c r="H590" s="6"/>
      <c r="I590" s="6"/>
      <c r="J590" s="6"/>
      <c r="K590" s="2"/>
      <c r="L590" s="3"/>
    </row>
    <row r="591" spans="1:12">
      <c r="A591" s="1" t="s">
        <v>26</v>
      </c>
      <c r="B591" s="4"/>
      <c r="C591" s="4"/>
      <c r="D591" s="4"/>
      <c r="E591" s="5"/>
      <c r="F591" s="5"/>
      <c r="G591" s="6"/>
      <c r="H591" s="6"/>
      <c r="I591" s="6"/>
      <c r="J591" s="6"/>
      <c r="K591" s="2"/>
      <c r="L591" s="3"/>
    </row>
    <row r="592" spans="1:12">
      <c r="A592" s="1" t="s">
        <v>27</v>
      </c>
      <c r="B592" s="4">
        <f t="shared" ref="B592:K592" si="33">SUM(B585:B591)</f>
        <v>0</v>
      </c>
      <c r="C592" s="4">
        <f t="shared" si="33"/>
        <v>0</v>
      </c>
      <c r="D592" s="4">
        <f t="shared" si="33"/>
        <v>0</v>
      </c>
      <c r="E592" s="5">
        <f t="shared" si="33"/>
        <v>0</v>
      </c>
      <c r="F592" s="5">
        <f t="shared" si="33"/>
        <v>0</v>
      </c>
      <c r="G592" s="6">
        <f t="shared" si="33"/>
        <v>0</v>
      </c>
      <c r="H592" s="6">
        <f t="shared" si="33"/>
        <v>0</v>
      </c>
      <c r="I592" s="6">
        <f t="shared" si="33"/>
        <v>0</v>
      </c>
      <c r="J592" s="6">
        <f t="shared" si="33"/>
        <v>0</v>
      </c>
      <c r="K592" s="2">
        <f t="shared" si="33"/>
        <v>0</v>
      </c>
      <c r="L592" s="3"/>
    </row>
    <row r="593" spans="1:12">
      <c r="A593" s="7" t="s">
        <v>28</v>
      </c>
      <c r="B593" s="8"/>
      <c r="C593" s="15"/>
    </row>
    <row r="594" spans="1:12">
      <c r="A594" s="8" t="s">
        <v>29</v>
      </c>
      <c r="B594" s="8"/>
      <c r="C594" s="10"/>
      <c r="D594" s="10"/>
      <c r="E594" s="10"/>
      <c r="F594" s="10"/>
      <c r="G594" s="10"/>
      <c r="H594" s="10"/>
      <c r="I594" s="10"/>
      <c r="J594" s="10"/>
      <c r="K594" s="10"/>
      <c r="L594" s="10"/>
    </row>
    <row r="595" spans="1:12">
      <c r="A595" s="8" t="s">
        <v>30</v>
      </c>
      <c r="B595" s="8"/>
      <c r="C595" s="10"/>
      <c r="D595" s="10"/>
      <c r="E595" s="10"/>
      <c r="F595" s="10"/>
      <c r="G595" s="10"/>
      <c r="H595" s="10"/>
      <c r="I595" s="10"/>
      <c r="J595" s="10"/>
      <c r="K595" s="10"/>
      <c r="L595" s="11"/>
    </row>
    <row r="596" spans="1:12">
      <c r="A596" s="7" t="s">
        <v>31</v>
      </c>
      <c r="B596" s="8"/>
      <c r="C596" s="12"/>
      <c r="D596" s="12"/>
      <c r="E596" s="12"/>
      <c r="F596" s="12"/>
      <c r="G596" s="12"/>
      <c r="H596" s="12"/>
      <c r="I596" s="12"/>
      <c r="J596" s="12"/>
      <c r="K596" s="12"/>
      <c r="L596" s="13"/>
    </row>
    <row r="597" spans="1:12">
      <c r="A597" s="8" t="s">
        <v>32</v>
      </c>
      <c r="B597" s="12"/>
      <c r="C597" s="12"/>
      <c r="D597" s="12"/>
      <c r="E597" s="12"/>
      <c r="F597" s="12"/>
      <c r="G597" s="12"/>
      <c r="H597" s="12"/>
      <c r="I597" s="12"/>
      <c r="J597" s="12"/>
      <c r="K597" s="12"/>
      <c r="L597" s="13"/>
    </row>
    <row r="598" spans="1:12">
      <c r="A598" s="14"/>
      <c r="B598" s="12"/>
      <c r="C598" s="12"/>
      <c r="D598" s="12"/>
      <c r="E598" s="12"/>
      <c r="F598" s="12"/>
      <c r="G598" s="12"/>
      <c r="H598" s="12"/>
      <c r="I598" s="12"/>
      <c r="J598" s="12"/>
      <c r="K598" s="12"/>
      <c r="L598" s="13"/>
    </row>
    <row r="599" spans="1:12">
      <c r="A599" s="190" t="s">
        <v>3</v>
      </c>
      <c r="B599" s="190"/>
      <c r="C599" s="190"/>
      <c r="D599" s="190"/>
      <c r="E599" s="190"/>
      <c r="F599" s="190"/>
      <c r="G599" s="190"/>
      <c r="H599" s="190"/>
      <c r="I599" s="190"/>
      <c r="J599" s="190"/>
      <c r="K599" s="190"/>
      <c r="L599" s="190"/>
    </row>
    <row r="600" spans="1:12">
      <c r="A600" s="1" t="s">
        <v>116</v>
      </c>
      <c r="B600" s="191" t="s">
        <v>5</v>
      </c>
      <c r="C600" s="192"/>
      <c r="D600" s="193"/>
      <c r="E600" s="194" t="s">
        <v>6</v>
      </c>
      <c r="F600" s="194"/>
      <c r="G600" s="195" t="s">
        <v>7</v>
      </c>
      <c r="H600" s="195"/>
      <c r="I600" s="195"/>
      <c r="J600" s="195"/>
      <c r="K600" s="2"/>
      <c r="L600" s="3"/>
    </row>
    <row r="601" spans="1:12">
      <c r="A601" s="1" t="s">
        <v>117</v>
      </c>
      <c r="B601" s="4" t="s">
        <v>9</v>
      </c>
      <c r="C601" s="4" t="s">
        <v>10</v>
      </c>
      <c r="D601" s="4" t="s">
        <v>11</v>
      </c>
      <c r="E601" s="5" t="s">
        <v>12</v>
      </c>
      <c r="F601" s="5" t="s">
        <v>13</v>
      </c>
      <c r="G601" s="6" t="s">
        <v>14</v>
      </c>
      <c r="H601" s="6" t="s">
        <v>15</v>
      </c>
      <c r="I601" s="6" t="s">
        <v>16</v>
      </c>
      <c r="J601" s="6" t="s">
        <v>17</v>
      </c>
      <c r="K601" s="2" t="s">
        <v>18</v>
      </c>
      <c r="L601" s="3" t="s">
        <v>19</v>
      </c>
    </row>
    <row r="602" spans="1:12">
      <c r="A602" s="1" t="s">
        <v>20</v>
      </c>
      <c r="B602" s="4"/>
      <c r="C602" s="4"/>
      <c r="D602" s="4"/>
      <c r="E602" s="5"/>
      <c r="F602" s="5"/>
      <c r="G602" s="6"/>
      <c r="H602" s="6"/>
      <c r="I602" s="6"/>
      <c r="J602" s="6"/>
      <c r="K602" s="2"/>
      <c r="L602" s="3"/>
    </row>
    <row r="603" spans="1:12">
      <c r="A603" s="1" t="s">
        <v>21</v>
      </c>
      <c r="B603" s="4"/>
      <c r="C603" s="4"/>
      <c r="D603" s="4"/>
      <c r="E603" s="5"/>
      <c r="F603" s="5"/>
      <c r="G603" s="6"/>
      <c r="H603" s="6"/>
      <c r="I603" s="6"/>
      <c r="J603" s="6"/>
      <c r="K603" s="2"/>
      <c r="L603" s="3"/>
    </row>
    <row r="604" spans="1:12">
      <c r="A604" s="1" t="s">
        <v>22</v>
      </c>
      <c r="B604" s="4"/>
      <c r="C604" s="4"/>
      <c r="D604" s="4"/>
      <c r="E604" s="5"/>
      <c r="F604" s="5"/>
      <c r="G604" s="6"/>
      <c r="H604" s="6"/>
      <c r="I604" s="6"/>
      <c r="J604" s="6"/>
      <c r="K604" s="2"/>
      <c r="L604" s="3"/>
    </row>
    <row r="605" spans="1:12">
      <c r="A605" s="1" t="s">
        <v>23</v>
      </c>
      <c r="B605" s="4"/>
      <c r="C605" s="4"/>
      <c r="D605" s="4"/>
      <c r="E605" s="5"/>
      <c r="F605" s="5"/>
      <c r="G605" s="6"/>
      <c r="H605" s="6"/>
      <c r="I605" s="6"/>
      <c r="J605" s="6"/>
      <c r="K605" s="2"/>
      <c r="L605" s="3"/>
    </row>
    <row r="606" spans="1:12">
      <c r="A606" s="1" t="s">
        <v>24</v>
      </c>
      <c r="B606" s="4"/>
      <c r="C606" s="4"/>
      <c r="D606" s="4"/>
      <c r="E606" s="5"/>
      <c r="F606" s="5"/>
      <c r="G606" s="6"/>
      <c r="H606" s="6"/>
      <c r="I606" s="6"/>
      <c r="J606" s="6"/>
      <c r="K606" s="2"/>
      <c r="L606" s="3"/>
    </row>
    <row r="607" spans="1:12">
      <c r="A607" s="1" t="s">
        <v>25</v>
      </c>
      <c r="B607" s="4"/>
      <c r="C607" s="4"/>
      <c r="D607" s="4"/>
      <c r="E607" s="5"/>
      <c r="F607" s="5"/>
      <c r="G607" s="6"/>
      <c r="H607" s="6"/>
      <c r="I607" s="6"/>
      <c r="J607" s="6"/>
      <c r="K607" s="2"/>
      <c r="L607" s="3"/>
    </row>
    <row r="608" spans="1:12">
      <c r="A608" s="1" t="s">
        <v>26</v>
      </c>
      <c r="B608" s="4"/>
      <c r="C608" s="4"/>
      <c r="D608" s="4"/>
      <c r="E608" s="5"/>
      <c r="F608" s="5"/>
      <c r="G608" s="6"/>
      <c r="H608" s="6"/>
      <c r="I608" s="6"/>
      <c r="J608" s="6"/>
      <c r="K608" s="2"/>
      <c r="L608" s="3"/>
    </row>
    <row r="609" spans="1:12">
      <c r="A609" s="1" t="s">
        <v>27</v>
      </c>
      <c r="B609" s="4">
        <f t="shared" ref="B609:K609" si="34">SUM(B602:B608)</f>
        <v>0</v>
      </c>
      <c r="C609" s="4">
        <f t="shared" si="34"/>
        <v>0</v>
      </c>
      <c r="D609" s="4">
        <f t="shared" si="34"/>
        <v>0</v>
      </c>
      <c r="E609" s="5">
        <f t="shared" si="34"/>
        <v>0</v>
      </c>
      <c r="F609" s="5">
        <f t="shared" si="34"/>
        <v>0</v>
      </c>
      <c r="G609" s="6">
        <f t="shared" si="34"/>
        <v>0</v>
      </c>
      <c r="H609" s="6">
        <f t="shared" si="34"/>
        <v>0</v>
      </c>
      <c r="I609" s="6">
        <f t="shared" si="34"/>
        <v>0</v>
      </c>
      <c r="J609" s="6">
        <f t="shared" si="34"/>
        <v>0</v>
      </c>
      <c r="K609" s="2">
        <f t="shared" si="34"/>
        <v>0</v>
      </c>
      <c r="L609" s="3"/>
    </row>
    <row r="610" spans="1:12">
      <c r="A610" s="7" t="s">
        <v>28</v>
      </c>
      <c r="B610" s="8"/>
      <c r="C610" s="15"/>
    </row>
    <row r="611" spans="1:12">
      <c r="A611" s="8" t="s">
        <v>29</v>
      </c>
      <c r="B611" s="8"/>
      <c r="C611" s="10"/>
      <c r="D611" s="10"/>
      <c r="E611" s="10"/>
      <c r="F611" s="10"/>
      <c r="G611" s="10"/>
      <c r="H611" s="10"/>
      <c r="I611" s="10"/>
      <c r="J611" s="10"/>
      <c r="K611" s="10"/>
      <c r="L611" s="10"/>
    </row>
    <row r="612" spans="1:12">
      <c r="A612" s="8" t="s">
        <v>30</v>
      </c>
      <c r="B612" s="8"/>
      <c r="C612" s="10"/>
      <c r="D612" s="10"/>
      <c r="E612" s="10"/>
      <c r="F612" s="10"/>
      <c r="G612" s="10"/>
      <c r="H612" s="10"/>
      <c r="I612" s="10"/>
      <c r="J612" s="10"/>
      <c r="K612" s="10"/>
      <c r="L612" s="11"/>
    </row>
    <row r="613" spans="1:12">
      <c r="A613" s="7" t="s">
        <v>31</v>
      </c>
      <c r="B613" s="8"/>
      <c r="C613" s="12"/>
      <c r="D613" s="12"/>
      <c r="E613" s="12"/>
      <c r="F613" s="12"/>
      <c r="G613" s="12"/>
      <c r="H613" s="12"/>
      <c r="I613" s="12"/>
      <c r="J613" s="12"/>
      <c r="K613" s="12"/>
      <c r="L613" s="13"/>
    </row>
    <row r="614" spans="1:12">
      <c r="A614" s="8" t="s">
        <v>32</v>
      </c>
      <c r="B614" s="12"/>
      <c r="C614" s="12"/>
      <c r="D614" s="12"/>
      <c r="E614" s="12"/>
      <c r="F614" s="12"/>
      <c r="G614" s="12"/>
      <c r="H614" s="12"/>
      <c r="I614" s="12"/>
      <c r="J614" s="12"/>
      <c r="K614" s="12"/>
      <c r="L614" s="13"/>
    </row>
    <row r="615" spans="1:12">
      <c r="A615" s="14"/>
      <c r="B615" s="12"/>
      <c r="C615" s="12"/>
      <c r="D615" s="12"/>
      <c r="E615" s="12"/>
      <c r="F615" s="12"/>
      <c r="G615" s="12"/>
      <c r="H615" s="12"/>
      <c r="I615" s="12"/>
      <c r="J615" s="12"/>
      <c r="K615" s="12"/>
      <c r="L615" s="13"/>
    </row>
    <row r="616" spans="1:12" ht="17.45">
      <c r="A616" s="196" t="s">
        <v>118</v>
      </c>
      <c r="B616" s="197"/>
      <c r="C616" s="197"/>
      <c r="D616" s="197"/>
      <c r="E616" s="197"/>
      <c r="F616" s="197"/>
      <c r="G616" s="197"/>
      <c r="H616" s="197"/>
      <c r="I616" s="197"/>
      <c r="J616" s="197"/>
      <c r="K616" s="197"/>
      <c r="L616" s="197"/>
    </row>
    <row r="617" spans="1:12" ht="17.45">
      <c r="A617" s="196" t="s">
        <v>119</v>
      </c>
      <c r="B617" s="197"/>
      <c r="C617" s="197"/>
      <c r="D617" s="197"/>
      <c r="E617" s="197"/>
      <c r="F617" s="197"/>
      <c r="G617" s="197"/>
      <c r="H617" s="197"/>
      <c r="I617" s="197"/>
      <c r="J617" s="197"/>
      <c r="K617" s="197"/>
      <c r="L617" s="197"/>
    </row>
    <row r="618" spans="1:12" ht="17.45">
      <c r="A618" s="196"/>
      <c r="B618" s="197"/>
      <c r="C618" s="197"/>
      <c r="D618" s="197"/>
      <c r="E618" s="197"/>
      <c r="F618" s="197"/>
      <c r="G618" s="197"/>
      <c r="H618" s="197"/>
      <c r="I618" s="197"/>
      <c r="J618" s="197"/>
      <c r="K618" s="197"/>
      <c r="L618" s="197"/>
    </row>
    <row r="619" spans="1:12" ht="17.45">
      <c r="A619" s="196" t="s">
        <v>120</v>
      </c>
      <c r="B619" s="197"/>
      <c r="C619" s="197"/>
      <c r="D619" s="197"/>
      <c r="E619" s="197"/>
      <c r="F619" s="197"/>
      <c r="G619" s="197"/>
      <c r="H619" s="197"/>
      <c r="I619" s="197"/>
      <c r="J619" s="197"/>
      <c r="K619" s="197"/>
      <c r="L619" s="197"/>
    </row>
    <row r="620" spans="1:12" ht="17.45">
      <c r="A620" s="203" t="s">
        <v>121</v>
      </c>
      <c r="B620" s="203"/>
      <c r="C620" s="203"/>
      <c r="D620" s="203"/>
      <c r="E620" s="203"/>
      <c r="F620" s="203"/>
      <c r="G620" s="203"/>
      <c r="H620" s="203"/>
      <c r="I620" s="203"/>
      <c r="J620" s="203"/>
      <c r="K620" s="203"/>
      <c r="L620" s="203"/>
    </row>
    <row r="621" spans="1:12">
      <c r="A621" s="190" t="s">
        <v>3</v>
      </c>
      <c r="B621" s="190"/>
      <c r="C621" s="190"/>
      <c r="D621" s="190"/>
      <c r="E621" s="190"/>
      <c r="F621" s="190"/>
      <c r="G621" s="190"/>
      <c r="H621" s="190"/>
      <c r="I621" s="190"/>
      <c r="J621" s="190"/>
      <c r="K621" s="190"/>
      <c r="L621" s="190"/>
    </row>
    <row r="622" spans="1:12">
      <c r="A622" s="1" t="s">
        <v>122</v>
      </c>
      <c r="B622" s="191" t="s">
        <v>5</v>
      </c>
      <c r="C622" s="192"/>
      <c r="D622" s="193"/>
      <c r="E622" s="198" t="s">
        <v>6</v>
      </c>
      <c r="F622" s="199"/>
      <c r="G622" s="200" t="s">
        <v>7</v>
      </c>
      <c r="H622" s="201"/>
      <c r="I622" s="201"/>
      <c r="J622" s="202"/>
      <c r="K622" s="2"/>
      <c r="L622" s="3"/>
    </row>
    <row r="623" spans="1:12">
      <c r="A623" s="16" t="s">
        <v>123</v>
      </c>
      <c r="B623" s="4" t="s">
        <v>9</v>
      </c>
      <c r="C623" s="4" t="s">
        <v>10</v>
      </c>
      <c r="D623" s="4" t="s">
        <v>11</v>
      </c>
      <c r="E623" s="5" t="s">
        <v>12</v>
      </c>
      <c r="F623" s="5" t="s">
        <v>13</v>
      </c>
      <c r="G623" s="6" t="s">
        <v>14</v>
      </c>
      <c r="H623" s="6" t="s">
        <v>15</v>
      </c>
      <c r="I623" s="6" t="s">
        <v>16</v>
      </c>
      <c r="J623" s="6" t="s">
        <v>17</v>
      </c>
      <c r="K623" s="2" t="s">
        <v>18</v>
      </c>
      <c r="L623" s="3" t="s">
        <v>19</v>
      </c>
    </row>
    <row r="624" spans="1:12">
      <c r="A624" s="1" t="s">
        <v>20</v>
      </c>
      <c r="B624" s="4"/>
      <c r="C624" s="4"/>
      <c r="D624" s="4"/>
      <c r="E624" s="5"/>
      <c r="F624" s="5"/>
      <c r="G624" s="6"/>
      <c r="H624" s="6"/>
      <c r="I624" s="6"/>
      <c r="J624" s="6"/>
      <c r="K624" s="2"/>
      <c r="L624" s="3"/>
    </row>
    <row r="625" spans="1:12">
      <c r="A625" s="1" t="s">
        <v>21</v>
      </c>
      <c r="B625" s="4"/>
      <c r="C625" s="4"/>
      <c r="D625" s="4"/>
      <c r="E625" s="5"/>
      <c r="F625" s="5"/>
      <c r="G625" s="6"/>
      <c r="H625" s="6"/>
      <c r="I625" s="6"/>
      <c r="J625" s="6"/>
      <c r="K625" s="2"/>
      <c r="L625" s="3"/>
    </row>
    <row r="626" spans="1:12">
      <c r="A626" s="1" t="s">
        <v>22</v>
      </c>
      <c r="B626" s="4"/>
      <c r="C626" s="4"/>
      <c r="D626" s="4"/>
      <c r="E626" s="5"/>
      <c r="F626" s="5"/>
      <c r="G626" s="6"/>
      <c r="H626" s="6"/>
      <c r="I626" s="6"/>
      <c r="J626" s="6"/>
      <c r="K626" s="2"/>
      <c r="L626" s="3"/>
    </row>
    <row r="627" spans="1:12">
      <c r="A627" s="1" t="s">
        <v>23</v>
      </c>
      <c r="B627" s="4"/>
      <c r="C627" s="4"/>
      <c r="D627" s="4"/>
      <c r="E627" s="5"/>
      <c r="F627" s="5"/>
      <c r="G627" s="6"/>
      <c r="H627" s="6"/>
      <c r="I627" s="6"/>
      <c r="J627" s="6"/>
      <c r="K627" s="2"/>
      <c r="L627" s="3"/>
    </row>
    <row r="628" spans="1:12">
      <c r="A628" s="1" t="s">
        <v>24</v>
      </c>
      <c r="B628" s="4"/>
      <c r="C628" s="4"/>
      <c r="D628" s="4"/>
      <c r="E628" s="5"/>
      <c r="F628" s="5"/>
      <c r="G628" s="6"/>
      <c r="H628" s="6"/>
      <c r="I628" s="6"/>
      <c r="J628" s="6"/>
      <c r="K628" s="2"/>
      <c r="L628" s="3"/>
    </row>
    <row r="629" spans="1:12">
      <c r="A629" s="1" t="s">
        <v>25</v>
      </c>
      <c r="B629" s="4"/>
      <c r="C629" s="4"/>
      <c r="D629" s="4"/>
      <c r="E629" s="5"/>
      <c r="F629" s="5"/>
      <c r="G629" s="6"/>
      <c r="H629" s="6"/>
      <c r="I629" s="6"/>
      <c r="J629" s="6"/>
      <c r="K629" s="2"/>
      <c r="L629" s="3"/>
    </row>
    <row r="630" spans="1:12">
      <c r="A630" s="1" t="s">
        <v>26</v>
      </c>
      <c r="B630" s="4"/>
      <c r="C630" s="4"/>
      <c r="D630" s="4"/>
      <c r="E630" s="5"/>
      <c r="F630" s="5"/>
      <c r="G630" s="6"/>
      <c r="H630" s="6"/>
      <c r="I630" s="6"/>
      <c r="J630" s="6"/>
      <c r="K630" s="2"/>
      <c r="L630" s="3"/>
    </row>
    <row r="631" spans="1:12">
      <c r="A631" s="1" t="s">
        <v>27</v>
      </c>
      <c r="B631" s="4">
        <f t="shared" ref="B631:K631" si="35">SUM(B624:B630)</f>
        <v>0</v>
      </c>
      <c r="C631" s="4">
        <f t="shared" si="35"/>
        <v>0</v>
      </c>
      <c r="D631" s="4">
        <f t="shared" si="35"/>
        <v>0</v>
      </c>
      <c r="E631" s="5">
        <f t="shared" si="35"/>
        <v>0</v>
      </c>
      <c r="F631" s="5">
        <f t="shared" si="35"/>
        <v>0</v>
      </c>
      <c r="G631" s="6">
        <f t="shared" si="35"/>
        <v>0</v>
      </c>
      <c r="H631" s="6">
        <f t="shared" si="35"/>
        <v>0</v>
      </c>
      <c r="I631" s="6">
        <f t="shared" si="35"/>
        <v>0</v>
      </c>
      <c r="J631" s="6">
        <f t="shared" si="35"/>
        <v>0</v>
      </c>
      <c r="K631" s="2">
        <f t="shared" si="35"/>
        <v>0</v>
      </c>
      <c r="L631" s="3"/>
    </row>
    <row r="632" spans="1:12">
      <c r="A632" s="7" t="s">
        <v>28</v>
      </c>
      <c r="B632" s="8"/>
      <c r="C632" s="15"/>
    </row>
    <row r="633" spans="1:12">
      <c r="A633" s="8" t="s">
        <v>29</v>
      </c>
      <c r="B633" s="8"/>
      <c r="C633" s="10"/>
      <c r="D633" s="10"/>
      <c r="E633" s="10"/>
      <c r="F633" s="10"/>
      <c r="G633" s="10"/>
      <c r="H633" s="10"/>
      <c r="I633" s="10"/>
      <c r="J633" s="10"/>
      <c r="K633" s="10"/>
      <c r="L633" s="10"/>
    </row>
    <row r="634" spans="1:12">
      <c r="A634" s="8" t="s">
        <v>30</v>
      </c>
      <c r="B634" s="8"/>
      <c r="C634" s="10"/>
      <c r="D634" s="10"/>
      <c r="E634" s="10"/>
      <c r="F634" s="10"/>
      <c r="G634" s="10"/>
      <c r="H634" s="10"/>
      <c r="I634" s="10"/>
      <c r="J634" s="10"/>
      <c r="K634" s="10"/>
      <c r="L634" s="11"/>
    </row>
    <row r="635" spans="1:12">
      <c r="A635" s="7" t="s">
        <v>31</v>
      </c>
      <c r="B635" s="8"/>
      <c r="C635" s="12"/>
      <c r="D635" s="12"/>
      <c r="E635" s="12"/>
      <c r="F635" s="12"/>
      <c r="G635" s="12"/>
      <c r="H635" s="12"/>
      <c r="I635" s="12"/>
      <c r="J635" s="12"/>
      <c r="K635" s="12"/>
      <c r="L635" s="13"/>
    </row>
    <row r="636" spans="1:12">
      <c r="A636" s="8" t="s">
        <v>32</v>
      </c>
      <c r="B636" s="12"/>
      <c r="C636" s="12"/>
      <c r="D636" s="12"/>
      <c r="E636" s="12"/>
      <c r="F636" s="12"/>
      <c r="G636" s="12"/>
      <c r="H636" s="12"/>
      <c r="I636" s="12"/>
      <c r="J636" s="12"/>
      <c r="K636" s="12"/>
      <c r="L636" s="13"/>
    </row>
    <row r="637" spans="1:12">
      <c r="A637" s="14"/>
      <c r="B637" s="12"/>
      <c r="C637" s="12"/>
      <c r="D637" s="12"/>
      <c r="E637" s="12"/>
      <c r="F637" s="12"/>
      <c r="G637" s="12"/>
      <c r="H637" s="12"/>
      <c r="I637" s="12"/>
      <c r="J637" s="12"/>
      <c r="K637" s="12"/>
      <c r="L637" s="13"/>
    </row>
    <row r="638" spans="1:12">
      <c r="A638" s="190" t="s">
        <v>3</v>
      </c>
      <c r="B638" s="190"/>
      <c r="C638" s="190"/>
      <c r="D638" s="190"/>
      <c r="E638" s="190"/>
      <c r="F638" s="190"/>
      <c r="G638" s="190"/>
      <c r="H638" s="190"/>
      <c r="I638" s="190"/>
      <c r="J638" s="190"/>
      <c r="K638" s="190"/>
      <c r="L638" s="190"/>
    </row>
    <row r="639" spans="1:12">
      <c r="A639" s="1" t="s">
        <v>124</v>
      </c>
      <c r="B639" s="191" t="s">
        <v>5</v>
      </c>
      <c r="C639" s="192"/>
      <c r="D639" s="193"/>
      <c r="E639" s="194" t="s">
        <v>6</v>
      </c>
      <c r="F639" s="194"/>
      <c r="G639" s="195" t="s">
        <v>7</v>
      </c>
      <c r="H639" s="195"/>
      <c r="I639" s="195"/>
      <c r="J639" s="195"/>
      <c r="K639" s="2"/>
      <c r="L639" s="3"/>
    </row>
    <row r="640" spans="1:12">
      <c r="A640" s="1" t="s">
        <v>125</v>
      </c>
      <c r="B640" s="4" t="s">
        <v>9</v>
      </c>
      <c r="C640" s="4" t="s">
        <v>10</v>
      </c>
      <c r="D640" s="4" t="s">
        <v>11</v>
      </c>
      <c r="E640" s="5" t="s">
        <v>12</v>
      </c>
      <c r="F640" s="5" t="s">
        <v>13</v>
      </c>
      <c r="G640" s="6" t="s">
        <v>14</v>
      </c>
      <c r="H640" s="6" t="s">
        <v>15</v>
      </c>
      <c r="I640" s="6" t="s">
        <v>16</v>
      </c>
      <c r="J640" s="6" t="s">
        <v>17</v>
      </c>
      <c r="K640" s="2" t="s">
        <v>18</v>
      </c>
      <c r="L640" s="3" t="s">
        <v>19</v>
      </c>
    </row>
    <row r="641" spans="1:12">
      <c r="A641" s="1" t="s">
        <v>20</v>
      </c>
      <c r="B641" s="4"/>
      <c r="C641" s="4"/>
      <c r="D641" s="4"/>
      <c r="E641" s="5"/>
      <c r="F641" s="5"/>
      <c r="G641" s="6"/>
      <c r="H641" s="6"/>
      <c r="I641" s="6"/>
      <c r="J641" s="6"/>
      <c r="K641" s="2"/>
      <c r="L641" s="3"/>
    </row>
    <row r="642" spans="1:12">
      <c r="A642" s="1" t="s">
        <v>21</v>
      </c>
      <c r="B642" s="4"/>
      <c r="C642" s="4"/>
      <c r="D642" s="4"/>
      <c r="E642" s="5"/>
      <c r="F642" s="5"/>
      <c r="G642" s="6"/>
      <c r="H642" s="6"/>
      <c r="I642" s="6"/>
      <c r="J642" s="6"/>
      <c r="K642" s="2"/>
      <c r="L642" s="3"/>
    </row>
    <row r="643" spans="1:12">
      <c r="A643" s="1" t="s">
        <v>22</v>
      </c>
      <c r="B643" s="4"/>
      <c r="C643" s="4"/>
      <c r="D643" s="4"/>
      <c r="E643" s="5"/>
      <c r="F643" s="5"/>
      <c r="G643" s="6"/>
      <c r="H643" s="6"/>
      <c r="I643" s="6"/>
      <c r="J643" s="6"/>
      <c r="K643" s="2"/>
      <c r="L643" s="3"/>
    </row>
    <row r="644" spans="1:12">
      <c r="A644" s="1" t="s">
        <v>23</v>
      </c>
      <c r="B644" s="4"/>
      <c r="C644" s="4"/>
      <c r="D644" s="4"/>
      <c r="E644" s="5"/>
      <c r="F644" s="5"/>
      <c r="G644" s="6"/>
      <c r="H644" s="6"/>
      <c r="I644" s="6"/>
      <c r="J644" s="6"/>
      <c r="K644" s="2"/>
      <c r="L644" s="3"/>
    </row>
    <row r="645" spans="1:12">
      <c r="A645" s="1" t="s">
        <v>24</v>
      </c>
      <c r="B645" s="4"/>
      <c r="C645" s="4"/>
      <c r="D645" s="4"/>
      <c r="E645" s="5"/>
      <c r="F645" s="5"/>
      <c r="G645" s="6"/>
      <c r="H645" s="6"/>
      <c r="I645" s="6"/>
      <c r="J645" s="6"/>
      <c r="K645" s="2"/>
      <c r="L645" s="3"/>
    </row>
    <row r="646" spans="1:12">
      <c r="A646" s="1" t="s">
        <v>25</v>
      </c>
      <c r="B646" s="4"/>
      <c r="C646" s="4"/>
      <c r="D646" s="4"/>
      <c r="E646" s="5"/>
      <c r="F646" s="5"/>
      <c r="G646" s="6"/>
      <c r="H646" s="6"/>
      <c r="I646" s="6"/>
      <c r="J646" s="6"/>
      <c r="K646" s="2"/>
      <c r="L646" s="3"/>
    </row>
    <row r="647" spans="1:12">
      <c r="A647" s="1" t="s">
        <v>26</v>
      </c>
      <c r="B647" s="4"/>
      <c r="C647" s="4"/>
      <c r="D647" s="4"/>
      <c r="E647" s="5"/>
      <c r="F647" s="5"/>
      <c r="G647" s="6"/>
      <c r="H647" s="6"/>
      <c r="I647" s="6"/>
      <c r="J647" s="6"/>
      <c r="K647" s="2"/>
      <c r="L647" s="3"/>
    </row>
    <row r="648" spans="1:12">
      <c r="A648" s="1" t="s">
        <v>27</v>
      </c>
      <c r="B648" s="4">
        <f t="shared" ref="B648:K648" si="36">SUM(B641:B647)</f>
        <v>0</v>
      </c>
      <c r="C648" s="4">
        <f t="shared" si="36"/>
        <v>0</v>
      </c>
      <c r="D648" s="4">
        <f t="shared" si="36"/>
        <v>0</v>
      </c>
      <c r="E648" s="5">
        <f t="shared" si="36"/>
        <v>0</v>
      </c>
      <c r="F648" s="5">
        <f t="shared" si="36"/>
        <v>0</v>
      </c>
      <c r="G648" s="6">
        <f t="shared" si="36"/>
        <v>0</v>
      </c>
      <c r="H648" s="6">
        <f t="shared" si="36"/>
        <v>0</v>
      </c>
      <c r="I648" s="6">
        <f t="shared" si="36"/>
        <v>0</v>
      </c>
      <c r="J648" s="6">
        <f t="shared" si="36"/>
        <v>0</v>
      </c>
      <c r="K648" s="2">
        <f t="shared" si="36"/>
        <v>0</v>
      </c>
      <c r="L648" s="3"/>
    </row>
    <row r="649" spans="1:12">
      <c r="A649" s="7" t="s">
        <v>28</v>
      </c>
      <c r="B649" s="8"/>
      <c r="C649" s="15"/>
    </row>
    <row r="650" spans="1:12">
      <c r="A650" s="8" t="s">
        <v>29</v>
      </c>
      <c r="B650" s="8"/>
      <c r="C650" s="10"/>
      <c r="D650" s="10"/>
      <c r="E650" s="10"/>
      <c r="F650" s="10"/>
      <c r="G650" s="10"/>
      <c r="H650" s="10"/>
      <c r="I650" s="10"/>
      <c r="J650" s="10"/>
      <c r="K650" s="10"/>
      <c r="L650" s="10"/>
    </row>
    <row r="651" spans="1:12">
      <c r="A651" s="8" t="s">
        <v>30</v>
      </c>
      <c r="B651" s="8"/>
      <c r="C651" s="10"/>
      <c r="D651" s="10"/>
      <c r="E651" s="10"/>
      <c r="F651" s="10"/>
      <c r="G651" s="10"/>
      <c r="H651" s="10"/>
      <c r="I651" s="10"/>
      <c r="J651" s="10"/>
      <c r="K651" s="10"/>
      <c r="L651" s="11"/>
    </row>
    <row r="652" spans="1:12">
      <c r="A652" s="7" t="s">
        <v>31</v>
      </c>
      <c r="B652" s="8"/>
      <c r="C652" s="12"/>
      <c r="D652" s="12"/>
      <c r="E652" s="12"/>
      <c r="F652" s="12"/>
      <c r="G652" s="12"/>
      <c r="H652" s="12"/>
      <c r="I652" s="12"/>
      <c r="J652" s="12"/>
      <c r="K652" s="12"/>
      <c r="L652" s="13"/>
    </row>
    <row r="653" spans="1:12">
      <c r="A653" s="8" t="s">
        <v>32</v>
      </c>
      <c r="B653" s="12"/>
      <c r="C653" s="12"/>
      <c r="D653" s="12"/>
      <c r="E653" s="12"/>
      <c r="F653" s="12"/>
      <c r="G653" s="12"/>
      <c r="H653" s="12"/>
      <c r="I653" s="12"/>
      <c r="J653" s="12"/>
      <c r="K653" s="12"/>
      <c r="L653" s="13"/>
    </row>
    <row r="654" spans="1:12">
      <c r="A654" s="14"/>
      <c r="B654" s="12"/>
      <c r="C654" s="12"/>
      <c r="D654" s="12"/>
      <c r="E654" s="12"/>
      <c r="F654" s="12"/>
      <c r="G654" s="12"/>
      <c r="H654" s="12"/>
      <c r="I654" s="12"/>
      <c r="J654" s="12"/>
      <c r="K654" s="12"/>
      <c r="L654" s="13"/>
    </row>
    <row r="655" spans="1:12">
      <c r="A655" s="190" t="s">
        <v>3</v>
      </c>
      <c r="B655" s="190"/>
      <c r="C655" s="190"/>
      <c r="D655" s="190"/>
      <c r="E655" s="190"/>
      <c r="F655" s="190"/>
      <c r="G655" s="190"/>
      <c r="H655" s="190"/>
      <c r="I655" s="190"/>
      <c r="J655" s="190"/>
      <c r="K655" s="190"/>
      <c r="L655" s="190"/>
    </row>
    <row r="656" spans="1:12">
      <c r="A656" s="1" t="s">
        <v>126</v>
      </c>
      <c r="B656" s="191" t="s">
        <v>5</v>
      </c>
      <c r="C656" s="192"/>
      <c r="D656" s="193"/>
      <c r="E656" s="194" t="s">
        <v>6</v>
      </c>
      <c r="F656" s="194"/>
      <c r="G656" s="195" t="s">
        <v>7</v>
      </c>
      <c r="H656" s="195"/>
      <c r="I656" s="195"/>
      <c r="J656" s="195"/>
      <c r="K656" s="2"/>
      <c r="L656" s="3"/>
    </row>
    <row r="657" spans="1:12">
      <c r="A657" s="1" t="s">
        <v>127</v>
      </c>
      <c r="B657" s="4" t="s">
        <v>9</v>
      </c>
      <c r="C657" s="4" t="s">
        <v>10</v>
      </c>
      <c r="D657" s="4" t="s">
        <v>11</v>
      </c>
      <c r="E657" s="5" t="s">
        <v>12</v>
      </c>
      <c r="F657" s="5" t="s">
        <v>13</v>
      </c>
      <c r="G657" s="6" t="s">
        <v>14</v>
      </c>
      <c r="H657" s="6" t="s">
        <v>15</v>
      </c>
      <c r="I657" s="6" t="s">
        <v>16</v>
      </c>
      <c r="J657" s="6" t="s">
        <v>17</v>
      </c>
      <c r="K657" s="2" t="s">
        <v>18</v>
      </c>
      <c r="L657" s="3" t="s">
        <v>19</v>
      </c>
    </row>
    <row r="658" spans="1:12">
      <c r="A658" s="1" t="s">
        <v>20</v>
      </c>
      <c r="B658" s="4"/>
      <c r="C658" s="4"/>
      <c r="D658" s="4"/>
      <c r="E658" s="5"/>
      <c r="F658" s="5"/>
      <c r="G658" s="6"/>
      <c r="H658" s="6"/>
      <c r="I658" s="6"/>
      <c r="J658" s="6"/>
      <c r="K658" s="2"/>
      <c r="L658" s="3"/>
    </row>
    <row r="659" spans="1:12">
      <c r="A659" s="1" t="s">
        <v>21</v>
      </c>
      <c r="B659" s="4"/>
      <c r="C659" s="4"/>
      <c r="D659" s="4"/>
      <c r="E659" s="5"/>
      <c r="F659" s="5"/>
      <c r="G659" s="6"/>
      <c r="H659" s="6"/>
      <c r="I659" s="6"/>
      <c r="J659" s="6"/>
      <c r="K659" s="2"/>
      <c r="L659" s="3"/>
    </row>
    <row r="660" spans="1:12">
      <c r="A660" s="1" t="s">
        <v>22</v>
      </c>
      <c r="B660" s="4"/>
      <c r="C660" s="4"/>
      <c r="D660" s="4"/>
      <c r="E660" s="5"/>
      <c r="F660" s="5"/>
      <c r="G660" s="6"/>
      <c r="H660" s="6"/>
      <c r="I660" s="6"/>
      <c r="J660" s="6"/>
      <c r="K660" s="2"/>
      <c r="L660" s="3"/>
    </row>
    <row r="661" spans="1:12">
      <c r="A661" s="1" t="s">
        <v>23</v>
      </c>
      <c r="B661" s="4"/>
      <c r="C661" s="4"/>
      <c r="D661" s="4"/>
      <c r="E661" s="5"/>
      <c r="F661" s="5"/>
      <c r="G661" s="6"/>
      <c r="H661" s="6"/>
      <c r="I661" s="6"/>
      <c r="J661" s="6"/>
      <c r="K661" s="2"/>
      <c r="L661" s="3"/>
    </row>
    <row r="662" spans="1:12">
      <c r="A662" s="1" t="s">
        <v>24</v>
      </c>
      <c r="B662" s="4"/>
      <c r="C662" s="4"/>
      <c r="D662" s="4"/>
      <c r="E662" s="5"/>
      <c r="F662" s="5"/>
      <c r="G662" s="6"/>
      <c r="H662" s="6"/>
      <c r="I662" s="6"/>
      <c r="J662" s="6"/>
      <c r="K662" s="2"/>
      <c r="L662" s="3"/>
    </row>
    <row r="663" spans="1:12">
      <c r="A663" s="1" t="s">
        <v>25</v>
      </c>
      <c r="B663" s="4"/>
      <c r="C663" s="4"/>
      <c r="D663" s="4"/>
      <c r="E663" s="5"/>
      <c r="F663" s="5"/>
      <c r="G663" s="6"/>
      <c r="H663" s="6"/>
      <c r="I663" s="6"/>
      <c r="J663" s="6"/>
      <c r="K663" s="2"/>
      <c r="L663" s="3"/>
    </row>
    <row r="664" spans="1:12">
      <c r="A664" s="1" t="s">
        <v>26</v>
      </c>
      <c r="B664" s="4"/>
      <c r="C664" s="4"/>
      <c r="D664" s="4"/>
      <c r="E664" s="5"/>
      <c r="F664" s="5"/>
      <c r="G664" s="6"/>
      <c r="H664" s="6"/>
      <c r="I664" s="6"/>
      <c r="J664" s="6"/>
      <c r="K664" s="2"/>
      <c r="L664" s="3"/>
    </row>
    <row r="665" spans="1:12">
      <c r="A665" s="1" t="s">
        <v>27</v>
      </c>
      <c r="B665" s="4">
        <f t="shared" ref="B665:K665" si="37">SUM(B658:B664)</f>
        <v>0</v>
      </c>
      <c r="C665" s="4">
        <f t="shared" si="37"/>
        <v>0</v>
      </c>
      <c r="D665" s="4">
        <f t="shared" si="37"/>
        <v>0</v>
      </c>
      <c r="E665" s="5">
        <f t="shared" si="37"/>
        <v>0</v>
      </c>
      <c r="F665" s="5">
        <f t="shared" si="37"/>
        <v>0</v>
      </c>
      <c r="G665" s="6">
        <f t="shared" si="37"/>
        <v>0</v>
      </c>
      <c r="H665" s="6">
        <f t="shared" si="37"/>
        <v>0</v>
      </c>
      <c r="I665" s="6">
        <f t="shared" si="37"/>
        <v>0</v>
      </c>
      <c r="J665" s="6">
        <f t="shared" si="37"/>
        <v>0</v>
      </c>
      <c r="K665" s="2">
        <f t="shared" si="37"/>
        <v>0</v>
      </c>
      <c r="L665" s="3"/>
    </row>
    <row r="666" spans="1:12">
      <c r="A666" s="7" t="s">
        <v>28</v>
      </c>
      <c r="B666" s="8"/>
      <c r="C666" s="15"/>
    </row>
    <row r="667" spans="1:12">
      <c r="A667" s="8" t="s">
        <v>29</v>
      </c>
      <c r="B667" s="8"/>
      <c r="C667" s="10"/>
      <c r="D667" s="10"/>
      <c r="E667" s="10"/>
      <c r="F667" s="10"/>
      <c r="G667" s="10"/>
      <c r="H667" s="10"/>
      <c r="I667" s="10"/>
      <c r="J667" s="10"/>
      <c r="K667" s="10"/>
      <c r="L667" s="10"/>
    </row>
    <row r="668" spans="1:12">
      <c r="A668" s="8" t="s">
        <v>30</v>
      </c>
      <c r="B668" s="8"/>
      <c r="C668" s="10"/>
      <c r="D668" s="10"/>
      <c r="E668" s="10"/>
      <c r="F668" s="10"/>
      <c r="G668" s="10"/>
      <c r="H668" s="10"/>
      <c r="I668" s="10"/>
      <c r="J668" s="10"/>
      <c r="K668" s="10"/>
      <c r="L668" s="11"/>
    </row>
    <row r="669" spans="1:12">
      <c r="A669" s="7" t="s">
        <v>31</v>
      </c>
      <c r="B669" s="8"/>
      <c r="C669" s="12"/>
      <c r="D669" s="12"/>
      <c r="E669" s="12"/>
      <c r="F669" s="12"/>
      <c r="G669" s="12"/>
      <c r="H669" s="12"/>
      <c r="I669" s="12"/>
      <c r="J669" s="12"/>
      <c r="K669" s="12"/>
      <c r="L669" s="13"/>
    </row>
    <row r="670" spans="1:12">
      <c r="A670" s="8" t="s">
        <v>32</v>
      </c>
      <c r="B670" s="12"/>
      <c r="C670" s="12"/>
      <c r="D670" s="12"/>
      <c r="E670" s="12"/>
      <c r="F670" s="12"/>
      <c r="G670" s="12"/>
      <c r="H670" s="12"/>
      <c r="I670" s="12"/>
      <c r="J670" s="12"/>
      <c r="K670" s="12"/>
      <c r="L670" s="13"/>
    </row>
    <row r="671" spans="1:12">
      <c r="A671" s="14"/>
      <c r="B671" s="12"/>
      <c r="C671" s="12"/>
      <c r="D671" s="12"/>
      <c r="E671" s="12"/>
      <c r="F671" s="12"/>
      <c r="G671" s="12"/>
      <c r="H671" s="12"/>
      <c r="I671" s="12"/>
      <c r="J671" s="12"/>
      <c r="K671" s="12"/>
      <c r="L671" s="13"/>
    </row>
    <row r="672" spans="1:12">
      <c r="A672" s="190" t="s">
        <v>3</v>
      </c>
      <c r="B672" s="190"/>
      <c r="C672" s="190"/>
      <c r="D672" s="190"/>
      <c r="E672" s="190"/>
      <c r="F672" s="190"/>
      <c r="G672" s="190"/>
      <c r="H672" s="190"/>
      <c r="I672" s="190"/>
      <c r="J672" s="190"/>
      <c r="K672" s="190"/>
      <c r="L672" s="190"/>
    </row>
    <row r="673" spans="1:12">
      <c r="A673" s="1" t="s">
        <v>128</v>
      </c>
      <c r="B673" s="191" t="s">
        <v>5</v>
      </c>
      <c r="C673" s="192"/>
      <c r="D673" s="193"/>
      <c r="E673" s="194" t="s">
        <v>6</v>
      </c>
      <c r="F673" s="194"/>
      <c r="G673" s="195" t="s">
        <v>7</v>
      </c>
      <c r="H673" s="195"/>
      <c r="I673" s="195"/>
      <c r="J673" s="195"/>
      <c r="K673" s="2"/>
      <c r="L673" s="3"/>
    </row>
    <row r="674" spans="1:12">
      <c r="A674" s="1" t="s">
        <v>129</v>
      </c>
      <c r="B674" s="4" t="s">
        <v>9</v>
      </c>
      <c r="C674" s="4" t="s">
        <v>10</v>
      </c>
      <c r="D674" s="4" t="s">
        <v>11</v>
      </c>
      <c r="E674" s="5" t="s">
        <v>12</v>
      </c>
      <c r="F674" s="5" t="s">
        <v>13</v>
      </c>
      <c r="G674" s="6" t="s">
        <v>14</v>
      </c>
      <c r="H674" s="6" t="s">
        <v>15</v>
      </c>
      <c r="I674" s="6" t="s">
        <v>16</v>
      </c>
      <c r="J674" s="6" t="s">
        <v>17</v>
      </c>
      <c r="K674" s="2" t="s">
        <v>18</v>
      </c>
      <c r="L674" s="3" t="s">
        <v>19</v>
      </c>
    </row>
    <row r="675" spans="1:12">
      <c r="A675" s="1" t="s">
        <v>20</v>
      </c>
      <c r="B675" s="4"/>
      <c r="C675" s="4"/>
      <c r="D675" s="4"/>
      <c r="E675" s="5"/>
      <c r="F675" s="5"/>
      <c r="G675" s="6"/>
      <c r="H675" s="6"/>
      <c r="I675" s="6"/>
      <c r="J675" s="6"/>
      <c r="K675" s="2"/>
      <c r="L675" s="3"/>
    </row>
    <row r="676" spans="1:12">
      <c r="A676" s="1" t="s">
        <v>21</v>
      </c>
      <c r="B676" s="4"/>
      <c r="C676" s="4"/>
      <c r="D676" s="4"/>
      <c r="E676" s="5"/>
      <c r="F676" s="5"/>
      <c r="G676" s="6"/>
      <c r="H676" s="6"/>
      <c r="I676" s="6"/>
      <c r="J676" s="6"/>
      <c r="K676" s="2"/>
      <c r="L676" s="3"/>
    </row>
    <row r="677" spans="1:12">
      <c r="A677" s="1" t="s">
        <v>22</v>
      </c>
      <c r="B677" s="4"/>
      <c r="C677" s="4"/>
      <c r="D677" s="4"/>
      <c r="E677" s="5"/>
      <c r="F677" s="5"/>
      <c r="G677" s="6"/>
      <c r="H677" s="6"/>
      <c r="I677" s="6"/>
      <c r="J677" s="6"/>
      <c r="K677" s="2"/>
      <c r="L677" s="3"/>
    </row>
    <row r="678" spans="1:12">
      <c r="A678" s="1" t="s">
        <v>23</v>
      </c>
      <c r="B678" s="4"/>
      <c r="C678" s="4"/>
      <c r="D678" s="4"/>
      <c r="E678" s="5"/>
      <c r="F678" s="5"/>
      <c r="G678" s="6"/>
      <c r="H678" s="6"/>
      <c r="I678" s="6"/>
      <c r="J678" s="6"/>
      <c r="K678" s="2"/>
      <c r="L678" s="3"/>
    </row>
    <row r="679" spans="1:12">
      <c r="A679" s="1" t="s">
        <v>24</v>
      </c>
      <c r="B679" s="4"/>
      <c r="C679" s="4"/>
      <c r="D679" s="4"/>
      <c r="E679" s="5"/>
      <c r="F679" s="5"/>
      <c r="G679" s="6"/>
      <c r="H679" s="6"/>
      <c r="I679" s="6"/>
      <c r="J679" s="6"/>
      <c r="K679" s="2"/>
      <c r="L679" s="3"/>
    </row>
    <row r="680" spans="1:12">
      <c r="A680" s="1" t="s">
        <v>25</v>
      </c>
      <c r="B680" s="4"/>
      <c r="C680" s="4"/>
      <c r="D680" s="4"/>
      <c r="E680" s="5"/>
      <c r="F680" s="5"/>
      <c r="G680" s="6"/>
      <c r="H680" s="6"/>
      <c r="I680" s="6"/>
      <c r="J680" s="6"/>
      <c r="K680" s="2"/>
      <c r="L680" s="3"/>
    </row>
    <row r="681" spans="1:12">
      <c r="A681" s="1" t="s">
        <v>26</v>
      </c>
      <c r="B681" s="4"/>
      <c r="C681" s="4"/>
      <c r="D681" s="4"/>
      <c r="E681" s="5"/>
      <c r="F681" s="5"/>
      <c r="G681" s="6"/>
      <c r="H681" s="6"/>
      <c r="I681" s="6"/>
      <c r="J681" s="6"/>
      <c r="K681" s="2"/>
      <c r="L681" s="3"/>
    </row>
    <row r="682" spans="1:12">
      <c r="A682" s="1" t="s">
        <v>27</v>
      </c>
      <c r="B682" s="4">
        <f t="shared" ref="B682:K682" si="38">SUM(B675:B681)</f>
        <v>0</v>
      </c>
      <c r="C682" s="4">
        <f t="shared" si="38"/>
        <v>0</v>
      </c>
      <c r="D682" s="4">
        <f t="shared" si="38"/>
        <v>0</v>
      </c>
      <c r="E682" s="5">
        <f t="shared" si="38"/>
        <v>0</v>
      </c>
      <c r="F682" s="5">
        <f t="shared" si="38"/>
        <v>0</v>
      </c>
      <c r="G682" s="6">
        <f t="shared" si="38"/>
        <v>0</v>
      </c>
      <c r="H682" s="6">
        <f t="shared" si="38"/>
        <v>0</v>
      </c>
      <c r="I682" s="6">
        <f t="shared" si="38"/>
        <v>0</v>
      </c>
      <c r="J682" s="6">
        <f t="shared" si="38"/>
        <v>0</v>
      </c>
      <c r="K682" s="2">
        <f t="shared" si="38"/>
        <v>0</v>
      </c>
      <c r="L682" s="3"/>
    </row>
    <row r="683" spans="1:12">
      <c r="A683" s="7" t="s">
        <v>28</v>
      </c>
      <c r="B683" s="8"/>
      <c r="C683" s="15"/>
    </row>
    <row r="684" spans="1:12">
      <c r="A684" s="8" t="s">
        <v>29</v>
      </c>
      <c r="B684" s="8"/>
      <c r="C684" s="10"/>
      <c r="D684" s="10"/>
      <c r="E684" s="10"/>
      <c r="F684" s="10"/>
      <c r="G684" s="10"/>
      <c r="H684" s="10"/>
      <c r="I684" s="10"/>
      <c r="J684" s="10"/>
      <c r="K684" s="10"/>
      <c r="L684" s="10"/>
    </row>
    <row r="685" spans="1:12">
      <c r="A685" s="8" t="s">
        <v>30</v>
      </c>
      <c r="B685" s="8"/>
      <c r="C685" s="10"/>
      <c r="D685" s="10"/>
      <c r="E685" s="10"/>
      <c r="F685" s="10"/>
      <c r="G685" s="10"/>
      <c r="H685" s="10"/>
      <c r="I685" s="10"/>
      <c r="J685" s="10"/>
      <c r="K685" s="10"/>
      <c r="L685" s="11"/>
    </row>
    <row r="686" spans="1:12">
      <c r="A686" s="7" t="s">
        <v>31</v>
      </c>
      <c r="B686" s="8"/>
      <c r="C686" s="12"/>
      <c r="D686" s="12"/>
      <c r="E686" s="12"/>
      <c r="F686" s="12"/>
      <c r="G686" s="12"/>
      <c r="H686" s="12"/>
      <c r="I686" s="12"/>
      <c r="J686" s="12"/>
      <c r="K686" s="12"/>
      <c r="L686" s="13"/>
    </row>
    <row r="687" spans="1:12">
      <c r="A687" s="8" t="s">
        <v>32</v>
      </c>
      <c r="B687" s="12"/>
      <c r="C687" s="12"/>
      <c r="D687" s="12"/>
      <c r="E687" s="12"/>
      <c r="F687" s="12"/>
      <c r="G687" s="12"/>
      <c r="H687" s="12"/>
      <c r="I687" s="12"/>
      <c r="J687" s="12"/>
      <c r="K687" s="12"/>
      <c r="L687" s="13"/>
    </row>
    <row r="688" spans="1:12">
      <c r="A688" s="14"/>
      <c r="B688" s="12"/>
      <c r="C688" s="12"/>
      <c r="D688" s="12"/>
      <c r="E688" s="12"/>
      <c r="F688" s="12"/>
      <c r="G688" s="12"/>
      <c r="H688" s="12"/>
      <c r="I688" s="12"/>
      <c r="J688" s="12"/>
      <c r="K688" s="12"/>
      <c r="L688" s="13"/>
    </row>
    <row r="689" spans="1:12" ht="17.45">
      <c r="A689" s="196" t="s">
        <v>130</v>
      </c>
      <c r="B689" s="197"/>
      <c r="C689" s="197"/>
      <c r="D689" s="197"/>
      <c r="E689" s="197"/>
      <c r="F689" s="197"/>
      <c r="G689" s="197"/>
      <c r="H689" s="197"/>
      <c r="I689" s="197"/>
      <c r="J689" s="197"/>
      <c r="K689" s="197"/>
      <c r="L689" s="197"/>
    </row>
    <row r="690" spans="1:12" ht="17.45">
      <c r="A690" s="196" t="s">
        <v>131</v>
      </c>
      <c r="B690" s="197"/>
      <c r="C690" s="197"/>
      <c r="D690" s="197"/>
      <c r="E690" s="197"/>
      <c r="F690" s="197"/>
      <c r="G690" s="197"/>
      <c r="H690" s="197"/>
      <c r="I690" s="197"/>
      <c r="J690" s="197"/>
      <c r="K690" s="197"/>
      <c r="L690" s="197"/>
    </row>
    <row r="691" spans="1:12">
      <c r="A691" s="190" t="s">
        <v>3</v>
      </c>
      <c r="B691" s="190"/>
      <c r="C691" s="190"/>
      <c r="D691" s="190"/>
      <c r="E691" s="190"/>
      <c r="F691" s="190"/>
      <c r="G691" s="190"/>
      <c r="H691" s="190"/>
      <c r="I691" s="190"/>
      <c r="J691" s="190"/>
      <c r="K691" s="190"/>
      <c r="L691" s="190"/>
    </row>
    <row r="692" spans="1:12">
      <c r="A692" s="1" t="s">
        <v>132</v>
      </c>
      <c r="B692" s="191" t="s">
        <v>5</v>
      </c>
      <c r="C692" s="192"/>
      <c r="D692" s="193"/>
      <c r="E692" s="194" t="s">
        <v>6</v>
      </c>
      <c r="F692" s="194"/>
      <c r="G692" s="195" t="s">
        <v>7</v>
      </c>
      <c r="H692" s="195"/>
      <c r="I692" s="195"/>
      <c r="J692" s="195"/>
      <c r="K692" s="2"/>
      <c r="L692" s="3"/>
    </row>
    <row r="693" spans="1:12">
      <c r="A693" s="1" t="s">
        <v>133</v>
      </c>
      <c r="B693" s="4" t="s">
        <v>9</v>
      </c>
      <c r="C693" s="4" t="s">
        <v>10</v>
      </c>
      <c r="D693" s="4" t="s">
        <v>11</v>
      </c>
      <c r="E693" s="5" t="s">
        <v>12</v>
      </c>
      <c r="F693" s="5" t="s">
        <v>13</v>
      </c>
      <c r="G693" s="6" t="s">
        <v>14</v>
      </c>
      <c r="H693" s="6" t="s">
        <v>15</v>
      </c>
      <c r="I693" s="6" t="s">
        <v>16</v>
      </c>
      <c r="J693" s="6" t="s">
        <v>17</v>
      </c>
      <c r="K693" s="2" t="s">
        <v>18</v>
      </c>
      <c r="L693" s="3" t="s">
        <v>19</v>
      </c>
    </row>
    <row r="694" spans="1:12">
      <c r="A694" s="1" t="s">
        <v>20</v>
      </c>
      <c r="B694" s="4"/>
      <c r="C694" s="4"/>
      <c r="D694" s="4"/>
      <c r="E694" s="5"/>
      <c r="F694" s="5"/>
      <c r="G694" s="6"/>
      <c r="H694" s="6"/>
      <c r="I694" s="6"/>
      <c r="J694" s="6"/>
      <c r="K694" s="2"/>
      <c r="L694" s="3"/>
    </row>
    <row r="695" spans="1:12">
      <c r="A695" s="1" t="s">
        <v>21</v>
      </c>
      <c r="B695" s="4"/>
      <c r="C695" s="4"/>
      <c r="D695" s="4"/>
      <c r="E695" s="5"/>
      <c r="F695" s="5"/>
      <c r="G695" s="6"/>
      <c r="H695" s="6"/>
      <c r="I695" s="6"/>
      <c r="J695" s="6"/>
      <c r="K695" s="2"/>
      <c r="L695" s="3"/>
    </row>
    <row r="696" spans="1:12">
      <c r="A696" s="1" t="s">
        <v>22</v>
      </c>
      <c r="B696" s="4"/>
      <c r="C696" s="4"/>
      <c r="D696" s="4"/>
      <c r="E696" s="5"/>
      <c r="F696" s="5"/>
      <c r="G696" s="6"/>
      <c r="H696" s="6"/>
      <c r="I696" s="6"/>
      <c r="J696" s="6"/>
      <c r="K696" s="2"/>
      <c r="L696" s="3"/>
    </row>
    <row r="697" spans="1:12">
      <c r="A697" s="1" t="s">
        <v>23</v>
      </c>
      <c r="B697" s="4"/>
      <c r="C697" s="4"/>
      <c r="D697" s="4"/>
      <c r="E697" s="5"/>
      <c r="F697" s="5"/>
      <c r="G697" s="6"/>
      <c r="H697" s="6"/>
      <c r="I697" s="6"/>
      <c r="J697" s="6"/>
      <c r="K697" s="2"/>
      <c r="L697" s="3"/>
    </row>
    <row r="698" spans="1:12">
      <c r="A698" s="1" t="s">
        <v>24</v>
      </c>
      <c r="B698" s="4"/>
      <c r="C698" s="4"/>
      <c r="D698" s="4"/>
      <c r="E698" s="5"/>
      <c r="F698" s="5"/>
      <c r="G698" s="6"/>
      <c r="H698" s="6"/>
      <c r="I698" s="6"/>
      <c r="J698" s="6"/>
      <c r="K698" s="2"/>
      <c r="L698" s="3"/>
    </row>
    <row r="699" spans="1:12">
      <c r="A699" s="1" t="s">
        <v>25</v>
      </c>
      <c r="B699" s="4"/>
      <c r="C699" s="4"/>
      <c r="D699" s="4"/>
      <c r="E699" s="5"/>
      <c r="F699" s="5"/>
      <c r="G699" s="6"/>
      <c r="H699" s="6"/>
      <c r="I699" s="6"/>
      <c r="J699" s="6"/>
      <c r="K699" s="2"/>
      <c r="L699" s="3"/>
    </row>
    <row r="700" spans="1:12">
      <c r="A700" s="1" t="s">
        <v>26</v>
      </c>
      <c r="B700" s="4"/>
      <c r="C700" s="4"/>
      <c r="D700" s="4"/>
      <c r="E700" s="5"/>
      <c r="F700" s="5"/>
      <c r="G700" s="6"/>
      <c r="H700" s="6"/>
      <c r="I700" s="6"/>
      <c r="J700" s="6"/>
      <c r="K700" s="2"/>
      <c r="L700" s="3"/>
    </row>
    <row r="701" spans="1:12">
      <c r="A701" s="1" t="s">
        <v>27</v>
      </c>
      <c r="B701" s="4">
        <f t="shared" ref="B701:K701" si="39">SUM(B694:B700)</f>
        <v>0</v>
      </c>
      <c r="C701" s="4">
        <f t="shared" si="39"/>
        <v>0</v>
      </c>
      <c r="D701" s="4">
        <f t="shared" si="39"/>
        <v>0</v>
      </c>
      <c r="E701" s="5">
        <f t="shared" si="39"/>
        <v>0</v>
      </c>
      <c r="F701" s="5">
        <f t="shared" si="39"/>
        <v>0</v>
      </c>
      <c r="G701" s="6">
        <f t="shared" si="39"/>
        <v>0</v>
      </c>
      <c r="H701" s="6">
        <f t="shared" si="39"/>
        <v>0</v>
      </c>
      <c r="I701" s="6">
        <f t="shared" si="39"/>
        <v>0</v>
      </c>
      <c r="J701" s="6">
        <f t="shared" si="39"/>
        <v>0</v>
      </c>
      <c r="K701" s="2">
        <f t="shared" si="39"/>
        <v>0</v>
      </c>
      <c r="L701" s="3"/>
    </row>
    <row r="702" spans="1:12">
      <c r="A702" s="7" t="s">
        <v>28</v>
      </c>
      <c r="B702" s="8"/>
      <c r="C702" s="15"/>
    </row>
    <row r="703" spans="1:12">
      <c r="A703" s="8" t="s">
        <v>29</v>
      </c>
      <c r="B703" s="8"/>
      <c r="C703" s="10"/>
      <c r="D703" s="10"/>
      <c r="E703" s="10"/>
      <c r="F703" s="10"/>
      <c r="G703" s="10"/>
      <c r="H703" s="10"/>
      <c r="I703" s="10"/>
      <c r="J703" s="10"/>
      <c r="K703" s="10"/>
      <c r="L703" s="10"/>
    </row>
    <row r="704" spans="1:12">
      <c r="A704" s="8" t="s">
        <v>30</v>
      </c>
      <c r="B704" s="8"/>
      <c r="C704" s="10"/>
      <c r="D704" s="10"/>
      <c r="E704" s="10"/>
      <c r="F704" s="10"/>
      <c r="G704" s="10"/>
      <c r="H704" s="10"/>
      <c r="I704" s="10"/>
      <c r="J704" s="10"/>
      <c r="K704" s="10"/>
      <c r="L704" s="11"/>
    </row>
    <row r="705" spans="1:12">
      <c r="A705" s="7" t="s">
        <v>31</v>
      </c>
      <c r="B705" s="8"/>
      <c r="C705" s="12"/>
      <c r="D705" s="12"/>
      <c r="E705" s="12"/>
      <c r="F705" s="12"/>
      <c r="G705" s="12"/>
      <c r="H705" s="12"/>
      <c r="I705" s="12"/>
      <c r="J705" s="12"/>
      <c r="K705" s="12"/>
      <c r="L705" s="13"/>
    </row>
    <row r="706" spans="1:12">
      <c r="A706" s="8" t="s">
        <v>32</v>
      </c>
      <c r="B706" s="12"/>
      <c r="C706" s="12"/>
      <c r="D706" s="12"/>
      <c r="E706" s="12"/>
      <c r="F706" s="12"/>
      <c r="G706" s="12"/>
      <c r="H706" s="12"/>
      <c r="I706" s="12"/>
      <c r="J706" s="12"/>
      <c r="K706" s="12"/>
      <c r="L706" s="13"/>
    </row>
    <row r="707" spans="1:12">
      <c r="A707" s="14"/>
      <c r="B707" s="12"/>
      <c r="C707" s="12"/>
      <c r="D707" s="12"/>
      <c r="E707" s="12"/>
      <c r="F707" s="12"/>
      <c r="G707" s="12"/>
      <c r="H707" s="12"/>
      <c r="I707" s="12"/>
      <c r="J707" s="12"/>
      <c r="K707" s="12"/>
      <c r="L707" s="13"/>
    </row>
    <row r="708" spans="1:12">
      <c r="A708" s="190" t="s">
        <v>3</v>
      </c>
      <c r="B708" s="190"/>
      <c r="C708" s="190"/>
      <c r="D708" s="190"/>
      <c r="E708" s="190"/>
      <c r="F708" s="190"/>
      <c r="G708" s="190"/>
      <c r="H708" s="190"/>
      <c r="I708" s="190"/>
      <c r="J708" s="190"/>
      <c r="K708" s="190"/>
      <c r="L708" s="190"/>
    </row>
    <row r="709" spans="1:12">
      <c r="A709" s="1" t="s">
        <v>134</v>
      </c>
      <c r="B709" s="191" t="s">
        <v>5</v>
      </c>
      <c r="C709" s="192"/>
      <c r="D709" s="193"/>
      <c r="E709" s="194" t="s">
        <v>6</v>
      </c>
      <c r="F709" s="194"/>
      <c r="G709" s="195" t="s">
        <v>7</v>
      </c>
      <c r="H709" s="195"/>
      <c r="I709" s="195"/>
      <c r="J709" s="195"/>
      <c r="K709" s="2"/>
      <c r="L709" s="3"/>
    </row>
    <row r="710" spans="1:12">
      <c r="A710" s="1" t="s">
        <v>135</v>
      </c>
      <c r="B710" s="4" t="s">
        <v>9</v>
      </c>
      <c r="C710" s="4" t="s">
        <v>10</v>
      </c>
      <c r="D710" s="4" t="s">
        <v>11</v>
      </c>
      <c r="E710" s="5" t="s">
        <v>12</v>
      </c>
      <c r="F710" s="5" t="s">
        <v>13</v>
      </c>
      <c r="G710" s="6" t="s">
        <v>14</v>
      </c>
      <c r="H710" s="6" t="s">
        <v>15</v>
      </c>
      <c r="I710" s="6" t="s">
        <v>16</v>
      </c>
      <c r="J710" s="6" t="s">
        <v>17</v>
      </c>
      <c r="K710" s="2" t="s">
        <v>18</v>
      </c>
      <c r="L710" s="3" t="s">
        <v>19</v>
      </c>
    </row>
    <row r="711" spans="1:12">
      <c r="A711" s="1" t="s">
        <v>20</v>
      </c>
      <c r="B711" s="4"/>
      <c r="C711" s="4"/>
      <c r="D711" s="4"/>
      <c r="E711" s="5"/>
      <c r="F711" s="5"/>
      <c r="G711" s="6"/>
      <c r="H711" s="6"/>
      <c r="I711" s="6"/>
      <c r="J711" s="6"/>
      <c r="K711" s="2"/>
      <c r="L711" s="3"/>
    </row>
    <row r="712" spans="1:12">
      <c r="A712" s="1" t="s">
        <v>21</v>
      </c>
      <c r="B712" s="4"/>
      <c r="C712" s="4"/>
      <c r="D712" s="4"/>
      <c r="E712" s="5"/>
      <c r="F712" s="5"/>
      <c r="G712" s="6"/>
      <c r="H712" s="6"/>
      <c r="I712" s="6"/>
      <c r="J712" s="6"/>
      <c r="K712" s="2"/>
      <c r="L712" s="3"/>
    </row>
    <row r="713" spans="1:12">
      <c r="A713" s="1" t="s">
        <v>22</v>
      </c>
      <c r="B713" s="4"/>
      <c r="C713" s="4"/>
      <c r="D713" s="4"/>
      <c r="E713" s="5"/>
      <c r="F713" s="5"/>
      <c r="G713" s="6"/>
      <c r="H713" s="6"/>
      <c r="I713" s="6"/>
      <c r="J713" s="6"/>
      <c r="K713" s="2"/>
      <c r="L713" s="3"/>
    </row>
    <row r="714" spans="1:12">
      <c r="A714" s="1" t="s">
        <v>23</v>
      </c>
      <c r="B714" s="4"/>
      <c r="C714" s="4"/>
      <c r="D714" s="4"/>
      <c r="E714" s="5"/>
      <c r="F714" s="5"/>
      <c r="G714" s="6"/>
      <c r="H714" s="6"/>
      <c r="I714" s="6"/>
      <c r="J714" s="6"/>
      <c r="K714" s="2"/>
      <c r="L714" s="3"/>
    </row>
    <row r="715" spans="1:12">
      <c r="A715" s="1" t="s">
        <v>24</v>
      </c>
      <c r="B715" s="4"/>
      <c r="C715" s="4"/>
      <c r="D715" s="4"/>
      <c r="E715" s="5"/>
      <c r="F715" s="5"/>
      <c r="G715" s="6"/>
      <c r="H715" s="6"/>
      <c r="I715" s="6"/>
      <c r="J715" s="6"/>
      <c r="K715" s="2"/>
      <c r="L715" s="3"/>
    </row>
    <row r="716" spans="1:12">
      <c r="A716" s="1" t="s">
        <v>25</v>
      </c>
      <c r="B716" s="4"/>
      <c r="C716" s="4"/>
      <c r="D716" s="4"/>
      <c r="E716" s="5"/>
      <c r="F716" s="5"/>
      <c r="G716" s="6"/>
      <c r="H716" s="6"/>
      <c r="I716" s="6"/>
      <c r="J716" s="6"/>
      <c r="K716" s="2"/>
      <c r="L716" s="3"/>
    </row>
    <row r="717" spans="1:12">
      <c r="A717" s="1" t="s">
        <v>26</v>
      </c>
      <c r="B717" s="4"/>
      <c r="C717" s="4"/>
      <c r="D717" s="4"/>
      <c r="E717" s="5"/>
      <c r="F717" s="5"/>
      <c r="G717" s="6"/>
      <c r="H717" s="6"/>
      <c r="I717" s="6"/>
      <c r="J717" s="6"/>
      <c r="K717" s="2"/>
      <c r="L717" s="3"/>
    </row>
    <row r="718" spans="1:12">
      <c r="A718" s="1" t="s">
        <v>27</v>
      </c>
      <c r="B718" s="4">
        <f t="shared" ref="B718:K718" si="40">SUM(B711:B717)</f>
        <v>0</v>
      </c>
      <c r="C718" s="4">
        <f t="shared" si="40"/>
        <v>0</v>
      </c>
      <c r="D718" s="4">
        <f t="shared" si="40"/>
        <v>0</v>
      </c>
      <c r="E718" s="5">
        <f t="shared" si="40"/>
        <v>0</v>
      </c>
      <c r="F718" s="5">
        <f t="shared" si="40"/>
        <v>0</v>
      </c>
      <c r="G718" s="6">
        <f t="shared" si="40"/>
        <v>0</v>
      </c>
      <c r="H718" s="6">
        <f t="shared" si="40"/>
        <v>0</v>
      </c>
      <c r="I718" s="6">
        <f t="shared" si="40"/>
        <v>0</v>
      </c>
      <c r="J718" s="6">
        <f t="shared" si="40"/>
        <v>0</v>
      </c>
      <c r="K718" s="2">
        <f t="shared" si="40"/>
        <v>0</v>
      </c>
      <c r="L718" s="3"/>
    </row>
    <row r="719" spans="1:12">
      <c r="A719" s="7" t="s">
        <v>28</v>
      </c>
      <c r="B719" s="8"/>
      <c r="C719" s="15"/>
    </row>
    <row r="720" spans="1:12">
      <c r="A720" s="8" t="s">
        <v>29</v>
      </c>
      <c r="B720" s="8"/>
      <c r="C720" s="10"/>
      <c r="D720" s="10"/>
      <c r="E720" s="10"/>
      <c r="F720" s="10"/>
      <c r="G720" s="10"/>
      <c r="H720" s="10"/>
      <c r="I720" s="10"/>
      <c r="J720" s="10"/>
      <c r="K720" s="10"/>
      <c r="L720" s="10"/>
    </row>
    <row r="721" spans="1:12">
      <c r="A721" s="8" t="s">
        <v>30</v>
      </c>
      <c r="B721" s="8"/>
      <c r="C721" s="10"/>
      <c r="D721" s="10"/>
      <c r="E721" s="10"/>
      <c r="F721" s="10"/>
      <c r="G721" s="10"/>
      <c r="H721" s="10"/>
      <c r="I721" s="10"/>
      <c r="J721" s="10"/>
      <c r="K721" s="10"/>
      <c r="L721" s="11"/>
    </row>
    <row r="722" spans="1:12">
      <c r="A722" s="7" t="s">
        <v>31</v>
      </c>
      <c r="B722" s="8"/>
      <c r="C722" s="12"/>
      <c r="D722" s="12"/>
      <c r="E722" s="12"/>
      <c r="F722" s="12"/>
      <c r="G722" s="12"/>
      <c r="H722" s="12"/>
      <c r="I722" s="12"/>
      <c r="J722" s="12"/>
      <c r="K722" s="12"/>
      <c r="L722" s="13"/>
    </row>
    <row r="723" spans="1:12">
      <c r="A723" s="8" t="s">
        <v>32</v>
      </c>
      <c r="B723" s="12"/>
      <c r="C723" s="12"/>
      <c r="D723" s="12"/>
      <c r="E723" s="12"/>
      <c r="F723" s="12"/>
      <c r="G723" s="12"/>
      <c r="H723" s="12"/>
      <c r="I723" s="12"/>
      <c r="J723" s="12"/>
      <c r="K723" s="12"/>
      <c r="L723" s="13"/>
    </row>
    <row r="724" spans="1:12">
      <c r="A724" s="14"/>
      <c r="B724" s="12"/>
      <c r="C724" s="12"/>
      <c r="D724" s="12"/>
      <c r="E724" s="12"/>
      <c r="F724" s="12"/>
      <c r="G724" s="12"/>
      <c r="H724" s="12"/>
      <c r="I724" s="12"/>
      <c r="J724" s="12"/>
      <c r="K724" s="12"/>
      <c r="L724" s="13"/>
    </row>
    <row r="725" spans="1:12">
      <c r="A725" s="190" t="s">
        <v>3</v>
      </c>
      <c r="B725" s="190"/>
      <c r="C725" s="190"/>
      <c r="D725" s="190"/>
      <c r="E725" s="190"/>
      <c r="F725" s="190"/>
      <c r="G725" s="190"/>
      <c r="H725" s="190"/>
      <c r="I725" s="190"/>
      <c r="J725" s="190"/>
      <c r="K725" s="190"/>
      <c r="L725" s="190"/>
    </row>
    <row r="726" spans="1:12">
      <c r="A726" s="1" t="s">
        <v>136</v>
      </c>
      <c r="B726" s="191" t="s">
        <v>5</v>
      </c>
      <c r="C726" s="192"/>
      <c r="D726" s="193"/>
      <c r="E726" s="194" t="s">
        <v>6</v>
      </c>
      <c r="F726" s="194"/>
      <c r="G726" s="195" t="s">
        <v>7</v>
      </c>
      <c r="H726" s="195"/>
      <c r="I726" s="195"/>
      <c r="J726" s="195"/>
      <c r="K726" s="2"/>
      <c r="L726" s="3"/>
    </row>
    <row r="727" spans="1:12">
      <c r="A727" s="1" t="s">
        <v>137</v>
      </c>
      <c r="B727" s="4" t="s">
        <v>9</v>
      </c>
      <c r="C727" s="4" t="s">
        <v>10</v>
      </c>
      <c r="D727" s="4" t="s">
        <v>11</v>
      </c>
      <c r="E727" s="5" t="s">
        <v>12</v>
      </c>
      <c r="F727" s="5" t="s">
        <v>13</v>
      </c>
      <c r="G727" s="6" t="s">
        <v>14</v>
      </c>
      <c r="H727" s="6" t="s">
        <v>15</v>
      </c>
      <c r="I727" s="6" t="s">
        <v>16</v>
      </c>
      <c r="J727" s="6" t="s">
        <v>17</v>
      </c>
      <c r="K727" s="2" t="s">
        <v>18</v>
      </c>
      <c r="L727" s="3" t="s">
        <v>19</v>
      </c>
    </row>
    <row r="728" spans="1:12">
      <c r="A728" s="1" t="s">
        <v>20</v>
      </c>
      <c r="B728" s="4"/>
      <c r="C728" s="4"/>
      <c r="D728" s="4"/>
      <c r="E728" s="5"/>
      <c r="F728" s="5"/>
      <c r="G728" s="6"/>
      <c r="H728" s="6"/>
      <c r="I728" s="6"/>
      <c r="J728" s="6"/>
      <c r="K728" s="2"/>
      <c r="L728" s="3"/>
    </row>
    <row r="729" spans="1:12">
      <c r="A729" s="1" t="s">
        <v>21</v>
      </c>
      <c r="B729" s="4"/>
      <c r="C729" s="4"/>
      <c r="D729" s="4"/>
      <c r="E729" s="5"/>
      <c r="F729" s="5"/>
      <c r="G729" s="6"/>
      <c r="H729" s="6"/>
      <c r="I729" s="6"/>
      <c r="J729" s="6"/>
      <c r="K729" s="2"/>
      <c r="L729" s="3"/>
    </row>
    <row r="730" spans="1:12">
      <c r="A730" s="1" t="s">
        <v>22</v>
      </c>
      <c r="B730" s="4"/>
      <c r="C730" s="4"/>
      <c r="D730" s="4"/>
      <c r="E730" s="5"/>
      <c r="F730" s="5"/>
      <c r="G730" s="6"/>
      <c r="H730" s="6"/>
      <c r="I730" s="6"/>
      <c r="J730" s="6"/>
      <c r="K730" s="2"/>
      <c r="L730" s="3"/>
    </row>
    <row r="731" spans="1:12">
      <c r="A731" s="1" t="s">
        <v>23</v>
      </c>
      <c r="B731" s="4"/>
      <c r="C731" s="4"/>
      <c r="D731" s="4"/>
      <c r="E731" s="5"/>
      <c r="F731" s="5"/>
      <c r="G731" s="6"/>
      <c r="H731" s="6"/>
      <c r="I731" s="6"/>
      <c r="J731" s="6"/>
      <c r="K731" s="2"/>
      <c r="L731" s="3"/>
    </row>
    <row r="732" spans="1:12">
      <c r="A732" s="1" t="s">
        <v>24</v>
      </c>
      <c r="B732" s="4"/>
      <c r="C732" s="4"/>
      <c r="D732" s="4"/>
      <c r="E732" s="5"/>
      <c r="F732" s="5"/>
      <c r="G732" s="6"/>
      <c r="H732" s="6"/>
      <c r="I732" s="6"/>
      <c r="J732" s="6"/>
      <c r="K732" s="2"/>
      <c r="L732" s="3"/>
    </row>
    <row r="733" spans="1:12">
      <c r="A733" s="1" t="s">
        <v>25</v>
      </c>
      <c r="B733" s="4"/>
      <c r="C733" s="4"/>
      <c r="D733" s="4"/>
      <c r="E733" s="5"/>
      <c r="F733" s="5"/>
      <c r="G733" s="6"/>
      <c r="H733" s="6"/>
      <c r="I733" s="6"/>
      <c r="J733" s="6"/>
      <c r="K733" s="2"/>
      <c r="L733" s="3"/>
    </row>
    <row r="734" spans="1:12">
      <c r="A734" s="1" t="s">
        <v>26</v>
      </c>
      <c r="B734" s="4"/>
      <c r="C734" s="4"/>
      <c r="D734" s="4"/>
      <c r="E734" s="5"/>
      <c r="F734" s="5"/>
      <c r="G734" s="6"/>
      <c r="H734" s="6"/>
      <c r="I734" s="6"/>
      <c r="J734" s="6"/>
      <c r="K734" s="2"/>
      <c r="L734" s="3"/>
    </row>
    <row r="735" spans="1:12">
      <c r="A735" s="1" t="s">
        <v>27</v>
      </c>
      <c r="B735" s="4">
        <f t="shared" ref="B735:K735" si="41">SUM(B728:B734)</f>
        <v>0</v>
      </c>
      <c r="C735" s="4">
        <f t="shared" si="41"/>
        <v>0</v>
      </c>
      <c r="D735" s="4">
        <f t="shared" si="41"/>
        <v>0</v>
      </c>
      <c r="E735" s="5">
        <f t="shared" si="41"/>
        <v>0</v>
      </c>
      <c r="F735" s="5">
        <f t="shared" si="41"/>
        <v>0</v>
      </c>
      <c r="G735" s="6">
        <f t="shared" si="41"/>
        <v>0</v>
      </c>
      <c r="H735" s="6">
        <f t="shared" si="41"/>
        <v>0</v>
      </c>
      <c r="I735" s="6">
        <f t="shared" si="41"/>
        <v>0</v>
      </c>
      <c r="J735" s="6">
        <f t="shared" si="41"/>
        <v>0</v>
      </c>
      <c r="K735" s="2">
        <f t="shared" si="41"/>
        <v>0</v>
      </c>
      <c r="L735" s="3"/>
    </row>
    <row r="736" spans="1:12">
      <c r="A736" s="7" t="s">
        <v>28</v>
      </c>
      <c r="B736" s="8"/>
      <c r="C736" s="15"/>
    </row>
    <row r="737" spans="1:12">
      <c r="A737" s="8" t="s">
        <v>29</v>
      </c>
      <c r="B737" s="8"/>
      <c r="C737" s="10"/>
      <c r="D737" s="10"/>
      <c r="E737" s="10"/>
      <c r="F737" s="10"/>
      <c r="G737" s="10"/>
      <c r="H737" s="10"/>
      <c r="I737" s="10"/>
      <c r="J737" s="10"/>
      <c r="K737" s="10"/>
      <c r="L737" s="10"/>
    </row>
    <row r="738" spans="1:12">
      <c r="A738" s="8" t="s">
        <v>30</v>
      </c>
      <c r="B738" s="8"/>
      <c r="C738" s="10"/>
      <c r="D738" s="10"/>
      <c r="E738" s="10"/>
      <c r="F738" s="10"/>
      <c r="G738" s="10"/>
      <c r="H738" s="10"/>
      <c r="I738" s="10"/>
      <c r="J738" s="10"/>
      <c r="K738" s="10"/>
      <c r="L738" s="11"/>
    </row>
    <row r="739" spans="1:12">
      <c r="A739" s="7" t="s">
        <v>31</v>
      </c>
      <c r="B739" s="8"/>
      <c r="C739" s="12"/>
      <c r="D739" s="12"/>
      <c r="E739" s="12"/>
      <c r="F739" s="12"/>
      <c r="G739" s="12"/>
      <c r="H739" s="12"/>
      <c r="I739" s="12"/>
      <c r="J739" s="12"/>
      <c r="K739" s="12"/>
      <c r="L739" s="13"/>
    </row>
    <row r="740" spans="1:12">
      <c r="A740" s="8" t="s">
        <v>32</v>
      </c>
      <c r="B740" s="12"/>
      <c r="C740" s="12"/>
      <c r="D740" s="12"/>
      <c r="E740" s="12"/>
      <c r="F740" s="12"/>
      <c r="G740" s="12"/>
      <c r="H740" s="12"/>
      <c r="I740" s="12"/>
      <c r="J740" s="12"/>
      <c r="K740" s="12"/>
      <c r="L740" s="13"/>
    </row>
    <row r="741" spans="1:12">
      <c r="A741" s="14"/>
      <c r="B741" s="12"/>
      <c r="C741" s="12"/>
      <c r="D741" s="12"/>
      <c r="E741" s="12"/>
      <c r="F741" s="12"/>
      <c r="G741" s="12"/>
      <c r="H741" s="12"/>
      <c r="I741" s="12"/>
      <c r="J741" s="12"/>
      <c r="K741" s="12"/>
      <c r="L741" s="13"/>
    </row>
    <row r="742" spans="1:12">
      <c r="A742" s="190" t="s">
        <v>3</v>
      </c>
      <c r="B742" s="190"/>
      <c r="C742" s="190"/>
      <c r="D742" s="190"/>
      <c r="E742" s="190"/>
      <c r="F742" s="190"/>
      <c r="G742" s="190"/>
      <c r="H742" s="190"/>
      <c r="I742" s="190"/>
      <c r="J742" s="190"/>
      <c r="K742" s="190"/>
      <c r="L742" s="190"/>
    </row>
    <row r="743" spans="1:12">
      <c r="A743" s="1" t="s">
        <v>138</v>
      </c>
      <c r="B743" s="191" t="s">
        <v>5</v>
      </c>
      <c r="C743" s="192"/>
      <c r="D743" s="193"/>
      <c r="E743" s="194" t="s">
        <v>6</v>
      </c>
      <c r="F743" s="194"/>
      <c r="G743" s="195" t="s">
        <v>7</v>
      </c>
      <c r="H743" s="195"/>
      <c r="I743" s="195"/>
      <c r="J743" s="195"/>
      <c r="K743" s="2"/>
      <c r="L743" s="3"/>
    </row>
    <row r="744" spans="1:12">
      <c r="A744" s="1" t="s">
        <v>139</v>
      </c>
      <c r="B744" s="4" t="s">
        <v>9</v>
      </c>
      <c r="C744" s="4" t="s">
        <v>10</v>
      </c>
      <c r="D744" s="4" t="s">
        <v>11</v>
      </c>
      <c r="E744" s="5" t="s">
        <v>12</v>
      </c>
      <c r="F744" s="5" t="s">
        <v>13</v>
      </c>
      <c r="G744" s="6" t="s">
        <v>14</v>
      </c>
      <c r="H744" s="6" t="s">
        <v>15</v>
      </c>
      <c r="I744" s="6" t="s">
        <v>16</v>
      </c>
      <c r="J744" s="6" t="s">
        <v>17</v>
      </c>
      <c r="K744" s="2" t="s">
        <v>18</v>
      </c>
      <c r="L744" s="3" t="s">
        <v>19</v>
      </c>
    </row>
    <row r="745" spans="1:12">
      <c r="A745" s="1" t="s">
        <v>20</v>
      </c>
      <c r="B745" s="4"/>
      <c r="C745" s="4"/>
      <c r="D745" s="4"/>
      <c r="E745" s="5"/>
      <c r="F745" s="5"/>
      <c r="G745" s="6"/>
      <c r="H745" s="6"/>
      <c r="I745" s="6"/>
      <c r="J745" s="6"/>
      <c r="K745" s="2"/>
      <c r="L745" s="3"/>
    </row>
    <row r="746" spans="1:12">
      <c r="A746" s="1" t="s">
        <v>21</v>
      </c>
      <c r="B746" s="4"/>
      <c r="C746" s="4"/>
      <c r="D746" s="4"/>
      <c r="E746" s="5"/>
      <c r="F746" s="5"/>
      <c r="G746" s="6"/>
      <c r="H746" s="6"/>
      <c r="I746" s="6"/>
      <c r="J746" s="6"/>
      <c r="K746" s="2"/>
      <c r="L746" s="3"/>
    </row>
    <row r="747" spans="1:12">
      <c r="A747" s="1" t="s">
        <v>22</v>
      </c>
      <c r="B747" s="4"/>
      <c r="C747" s="4"/>
      <c r="D747" s="4"/>
      <c r="E747" s="5"/>
      <c r="F747" s="5"/>
      <c r="G747" s="6"/>
      <c r="H747" s="6"/>
      <c r="I747" s="6"/>
      <c r="J747" s="6"/>
      <c r="K747" s="2"/>
      <c r="L747" s="3"/>
    </row>
    <row r="748" spans="1:12">
      <c r="A748" s="1" t="s">
        <v>23</v>
      </c>
      <c r="B748" s="4"/>
      <c r="C748" s="4"/>
      <c r="D748" s="4"/>
      <c r="E748" s="5"/>
      <c r="F748" s="5"/>
      <c r="G748" s="6"/>
      <c r="H748" s="6"/>
      <c r="I748" s="6"/>
      <c r="J748" s="6"/>
      <c r="K748" s="2"/>
      <c r="L748" s="3"/>
    </row>
    <row r="749" spans="1:12">
      <c r="A749" s="1" t="s">
        <v>24</v>
      </c>
      <c r="B749" s="4"/>
      <c r="C749" s="4"/>
      <c r="D749" s="4"/>
      <c r="E749" s="5"/>
      <c r="F749" s="5"/>
      <c r="G749" s="6"/>
      <c r="H749" s="6"/>
      <c r="I749" s="6"/>
      <c r="J749" s="6"/>
      <c r="K749" s="2"/>
      <c r="L749" s="3"/>
    </row>
    <row r="750" spans="1:12">
      <c r="A750" s="1" t="s">
        <v>25</v>
      </c>
      <c r="B750" s="4"/>
      <c r="C750" s="4"/>
      <c r="D750" s="4"/>
      <c r="E750" s="5"/>
      <c r="F750" s="5"/>
      <c r="G750" s="6"/>
      <c r="H750" s="6"/>
      <c r="I750" s="6"/>
      <c r="J750" s="6"/>
      <c r="K750" s="2"/>
      <c r="L750" s="3"/>
    </row>
    <row r="751" spans="1:12">
      <c r="A751" s="1" t="s">
        <v>26</v>
      </c>
      <c r="B751" s="4"/>
      <c r="C751" s="4"/>
      <c r="D751" s="4"/>
      <c r="E751" s="5"/>
      <c r="F751" s="5"/>
      <c r="G751" s="6"/>
      <c r="H751" s="6"/>
      <c r="I751" s="6"/>
      <c r="J751" s="6"/>
      <c r="K751" s="2"/>
      <c r="L751" s="3"/>
    </row>
    <row r="752" spans="1:12">
      <c r="A752" s="1" t="s">
        <v>27</v>
      </c>
      <c r="B752" s="4">
        <f t="shared" ref="B752:K752" si="42">SUM(B745:B751)</f>
        <v>0</v>
      </c>
      <c r="C752" s="4">
        <f t="shared" si="42"/>
        <v>0</v>
      </c>
      <c r="D752" s="4">
        <f t="shared" si="42"/>
        <v>0</v>
      </c>
      <c r="E752" s="5">
        <f t="shared" si="42"/>
        <v>0</v>
      </c>
      <c r="F752" s="5">
        <f t="shared" si="42"/>
        <v>0</v>
      </c>
      <c r="G752" s="6">
        <f t="shared" si="42"/>
        <v>0</v>
      </c>
      <c r="H752" s="6">
        <f t="shared" si="42"/>
        <v>0</v>
      </c>
      <c r="I752" s="6">
        <f t="shared" si="42"/>
        <v>0</v>
      </c>
      <c r="J752" s="6">
        <f t="shared" si="42"/>
        <v>0</v>
      </c>
      <c r="K752" s="2">
        <f t="shared" si="42"/>
        <v>0</v>
      </c>
      <c r="L752" s="3"/>
    </row>
    <row r="753" spans="1:12">
      <c r="A753" s="7" t="s">
        <v>28</v>
      </c>
      <c r="B753" s="8"/>
      <c r="C753" s="15"/>
    </row>
    <row r="754" spans="1:12">
      <c r="A754" s="8" t="s">
        <v>29</v>
      </c>
      <c r="B754" s="8"/>
      <c r="C754" s="10"/>
      <c r="D754" s="10"/>
      <c r="E754" s="10"/>
      <c r="F754" s="10"/>
      <c r="G754" s="10"/>
      <c r="H754" s="10"/>
      <c r="I754" s="10"/>
      <c r="J754" s="10"/>
      <c r="K754" s="10"/>
      <c r="L754" s="10"/>
    </row>
    <row r="755" spans="1:12">
      <c r="A755" s="8" t="s">
        <v>30</v>
      </c>
      <c r="B755" s="8"/>
      <c r="C755" s="10"/>
      <c r="D755" s="10"/>
      <c r="E755" s="10"/>
      <c r="F755" s="10"/>
      <c r="G755" s="10"/>
      <c r="H755" s="10"/>
      <c r="I755" s="10"/>
      <c r="J755" s="10"/>
      <c r="K755" s="10"/>
      <c r="L755" s="11"/>
    </row>
    <row r="756" spans="1:12">
      <c r="A756" s="7" t="s">
        <v>31</v>
      </c>
      <c r="B756" s="8"/>
      <c r="C756" s="12"/>
      <c r="D756" s="12"/>
      <c r="E756" s="12"/>
      <c r="F756" s="12"/>
      <c r="G756" s="12"/>
      <c r="H756" s="12"/>
      <c r="I756" s="12"/>
      <c r="J756" s="12"/>
      <c r="K756" s="12"/>
      <c r="L756" s="13"/>
    </row>
    <row r="757" spans="1:12">
      <c r="A757" s="8" t="s">
        <v>32</v>
      </c>
      <c r="B757" s="12"/>
      <c r="C757" s="12"/>
      <c r="D757" s="12"/>
      <c r="E757" s="12"/>
      <c r="F757" s="12"/>
      <c r="G757" s="12"/>
      <c r="H757" s="12"/>
      <c r="I757" s="12"/>
      <c r="J757" s="12"/>
      <c r="K757" s="12"/>
      <c r="L757" s="13"/>
    </row>
    <row r="758" spans="1:12">
      <c r="A758" s="14"/>
      <c r="B758" s="12"/>
      <c r="C758" s="12"/>
      <c r="D758" s="12"/>
      <c r="E758" s="12"/>
      <c r="F758" s="12"/>
      <c r="G758" s="12"/>
      <c r="H758" s="12"/>
      <c r="I758" s="12"/>
      <c r="J758" s="12"/>
      <c r="K758" s="12"/>
      <c r="L758" s="13"/>
    </row>
    <row r="759" spans="1:12">
      <c r="A759" s="190" t="s">
        <v>3</v>
      </c>
      <c r="B759" s="190"/>
      <c r="C759" s="190"/>
      <c r="D759" s="190"/>
      <c r="E759" s="190"/>
      <c r="F759" s="190"/>
      <c r="G759" s="190"/>
      <c r="H759" s="190"/>
      <c r="I759" s="190"/>
      <c r="J759" s="190"/>
      <c r="K759" s="190"/>
      <c r="L759" s="190"/>
    </row>
    <row r="760" spans="1:12">
      <c r="A760" s="1" t="s">
        <v>140</v>
      </c>
      <c r="B760" s="191" t="s">
        <v>5</v>
      </c>
      <c r="C760" s="192"/>
      <c r="D760" s="193"/>
      <c r="E760" s="198" t="s">
        <v>6</v>
      </c>
      <c r="F760" s="199"/>
      <c r="G760" s="200" t="s">
        <v>7</v>
      </c>
      <c r="H760" s="201"/>
      <c r="I760" s="201"/>
      <c r="J760" s="202"/>
      <c r="K760" s="2"/>
      <c r="L760" s="3"/>
    </row>
    <row r="761" spans="1:12">
      <c r="A761" s="1" t="s">
        <v>141</v>
      </c>
      <c r="B761" s="4" t="s">
        <v>9</v>
      </c>
      <c r="C761" s="4" t="s">
        <v>10</v>
      </c>
      <c r="D761" s="4" t="s">
        <v>11</v>
      </c>
      <c r="E761" s="5" t="s">
        <v>12</v>
      </c>
      <c r="F761" s="5" t="s">
        <v>13</v>
      </c>
      <c r="G761" s="6" t="s">
        <v>14</v>
      </c>
      <c r="H761" s="6" t="s">
        <v>15</v>
      </c>
      <c r="I761" s="6" t="s">
        <v>16</v>
      </c>
      <c r="J761" s="6" t="s">
        <v>17</v>
      </c>
      <c r="K761" s="2" t="s">
        <v>18</v>
      </c>
      <c r="L761" s="3" t="s">
        <v>19</v>
      </c>
    </row>
    <row r="762" spans="1:12">
      <c r="A762" s="1" t="s">
        <v>20</v>
      </c>
      <c r="B762" s="4"/>
      <c r="C762" s="4"/>
      <c r="D762" s="4"/>
      <c r="E762" s="5"/>
      <c r="F762" s="5"/>
      <c r="G762" s="6"/>
      <c r="H762" s="6"/>
      <c r="I762" s="6"/>
      <c r="J762" s="6"/>
      <c r="K762" s="2"/>
      <c r="L762" s="3"/>
    </row>
    <row r="763" spans="1:12">
      <c r="A763" s="1" t="s">
        <v>21</v>
      </c>
      <c r="B763" s="4"/>
      <c r="C763" s="4"/>
      <c r="D763" s="4"/>
      <c r="E763" s="5"/>
      <c r="F763" s="5"/>
      <c r="G763" s="6"/>
      <c r="H763" s="6"/>
      <c r="I763" s="6"/>
      <c r="J763" s="6"/>
      <c r="K763" s="2"/>
      <c r="L763" s="3"/>
    </row>
    <row r="764" spans="1:12">
      <c r="A764" s="1" t="s">
        <v>22</v>
      </c>
      <c r="B764" s="4"/>
      <c r="C764" s="4"/>
      <c r="D764" s="4"/>
      <c r="E764" s="5"/>
      <c r="F764" s="5"/>
      <c r="G764" s="6"/>
      <c r="H764" s="6"/>
      <c r="I764" s="6"/>
      <c r="J764" s="6"/>
      <c r="K764" s="2"/>
      <c r="L764" s="3"/>
    </row>
    <row r="765" spans="1:12">
      <c r="A765" s="1" t="s">
        <v>23</v>
      </c>
      <c r="B765" s="4"/>
      <c r="C765" s="4"/>
      <c r="D765" s="4"/>
      <c r="E765" s="5"/>
      <c r="F765" s="5"/>
      <c r="G765" s="6"/>
      <c r="H765" s="6"/>
      <c r="I765" s="6"/>
      <c r="J765" s="6"/>
      <c r="K765" s="2"/>
      <c r="L765" s="3"/>
    </row>
    <row r="766" spans="1:12">
      <c r="A766" s="1" t="s">
        <v>24</v>
      </c>
      <c r="B766" s="4"/>
      <c r="C766" s="4"/>
      <c r="D766" s="4"/>
      <c r="E766" s="5"/>
      <c r="F766" s="5"/>
      <c r="G766" s="6"/>
      <c r="H766" s="6"/>
      <c r="I766" s="6"/>
      <c r="J766" s="6"/>
      <c r="K766" s="2"/>
      <c r="L766" s="3"/>
    </row>
    <row r="767" spans="1:12">
      <c r="A767" s="1" t="s">
        <v>25</v>
      </c>
      <c r="B767" s="4"/>
      <c r="C767" s="4"/>
      <c r="D767" s="4"/>
      <c r="E767" s="5"/>
      <c r="F767" s="5"/>
      <c r="G767" s="6"/>
      <c r="H767" s="6"/>
      <c r="I767" s="6"/>
      <c r="J767" s="6"/>
      <c r="K767" s="2"/>
      <c r="L767" s="3"/>
    </row>
    <row r="768" spans="1:12">
      <c r="A768" s="1" t="s">
        <v>26</v>
      </c>
      <c r="B768" s="4"/>
      <c r="C768" s="4"/>
      <c r="D768" s="4"/>
      <c r="E768" s="5"/>
      <c r="F768" s="5"/>
      <c r="G768" s="6"/>
      <c r="H768" s="6"/>
      <c r="I768" s="6"/>
      <c r="J768" s="6"/>
      <c r="K768" s="2"/>
      <c r="L768" s="3"/>
    </row>
    <row r="769" spans="1:12">
      <c r="A769" s="1" t="s">
        <v>27</v>
      </c>
      <c r="B769" s="4">
        <f t="shared" ref="B769:K769" si="43">SUM(B762:B768)</f>
        <v>0</v>
      </c>
      <c r="C769" s="4">
        <f t="shared" si="43"/>
        <v>0</v>
      </c>
      <c r="D769" s="4">
        <f t="shared" si="43"/>
        <v>0</v>
      </c>
      <c r="E769" s="5">
        <f t="shared" si="43"/>
        <v>0</v>
      </c>
      <c r="F769" s="5">
        <f t="shared" si="43"/>
        <v>0</v>
      </c>
      <c r="G769" s="6">
        <f t="shared" si="43"/>
        <v>0</v>
      </c>
      <c r="H769" s="6">
        <f t="shared" si="43"/>
        <v>0</v>
      </c>
      <c r="I769" s="6">
        <f t="shared" si="43"/>
        <v>0</v>
      </c>
      <c r="J769" s="6">
        <f t="shared" si="43"/>
        <v>0</v>
      </c>
      <c r="K769" s="2">
        <f t="shared" si="43"/>
        <v>0</v>
      </c>
      <c r="L769" s="3"/>
    </row>
    <row r="770" spans="1:12">
      <c r="A770" s="7" t="s">
        <v>28</v>
      </c>
      <c r="B770" s="8"/>
      <c r="C770" s="15"/>
    </row>
    <row r="771" spans="1:12">
      <c r="A771" s="8" t="s">
        <v>29</v>
      </c>
      <c r="B771" s="8"/>
      <c r="C771" s="10"/>
      <c r="D771" s="10"/>
      <c r="E771" s="10"/>
      <c r="F771" s="10"/>
      <c r="G771" s="10"/>
      <c r="H771" s="10"/>
      <c r="I771" s="10"/>
      <c r="J771" s="10"/>
      <c r="K771" s="10"/>
      <c r="L771" s="10"/>
    </row>
    <row r="772" spans="1:12">
      <c r="A772" s="8" t="s">
        <v>30</v>
      </c>
      <c r="B772" s="8"/>
      <c r="C772" s="10"/>
      <c r="D772" s="10"/>
      <c r="E772" s="10"/>
      <c r="F772" s="10"/>
      <c r="G772" s="10"/>
      <c r="H772" s="10"/>
      <c r="I772" s="10"/>
      <c r="J772" s="10"/>
      <c r="K772" s="10"/>
      <c r="L772" s="11"/>
    </row>
    <row r="773" spans="1:12">
      <c r="A773" s="7" t="s">
        <v>31</v>
      </c>
      <c r="B773" s="8"/>
      <c r="C773" s="12"/>
      <c r="D773" s="12"/>
      <c r="E773" s="12"/>
      <c r="F773" s="12"/>
      <c r="G773" s="12"/>
      <c r="H773" s="12"/>
      <c r="I773" s="12"/>
      <c r="J773" s="12"/>
      <c r="K773" s="12"/>
      <c r="L773" s="13"/>
    </row>
    <row r="774" spans="1:12">
      <c r="A774" s="8" t="s">
        <v>32</v>
      </c>
      <c r="B774" s="12"/>
      <c r="C774" s="12"/>
      <c r="D774" s="12"/>
      <c r="E774" s="12"/>
      <c r="F774" s="12"/>
      <c r="G774" s="12"/>
      <c r="H774" s="12"/>
      <c r="I774" s="12"/>
      <c r="J774" s="12"/>
      <c r="K774" s="12"/>
      <c r="L774" s="13"/>
    </row>
    <row r="775" spans="1:12">
      <c r="A775" s="14"/>
      <c r="B775" s="12"/>
      <c r="C775" s="12"/>
      <c r="D775" s="12"/>
      <c r="E775" s="12"/>
      <c r="F775" s="12"/>
      <c r="G775" s="12"/>
      <c r="H775" s="12"/>
      <c r="I775" s="12"/>
      <c r="J775" s="12"/>
      <c r="K775" s="12"/>
      <c r="L775" s="13"/>
    </row>
    <row r="776" spans="1:12" ht="17.45">
      <c r="A776" s="196" t="s">
        <v>142</v>
      </c>
      <c r="B776" s="197"/>
      <c r="C776" s="197"/>
      <c r="D776" s="197"/>
      <c r="E776" s="197"/>
      <c r="F776" s="197"/>
      <c r="G776" s="197"/>
      <c r="H776" s="197"/>
      <c r="I776" s="197"/>
      <c r="J776" s="197"/>
      <c r="K776" s="197"/>
      <c r="L776" s="197"/>
    </row>
    <row r="777" spans="1:12" ht="17.45">
      <c r="A777" s="196" t="s">
        <v>143</v>
      </c>
      <c r="B777" s="197"/>
      <c r="C777" s="197"/>
      <c r="D777" s="197"/>
      <c r="E777" s="197"/>
      <c r="F777" s="197"/>
      <c r="G777" s="197"/>
      <c r="H777" s="197"/>
      <c r="I777" s="197"/>
      <c r="J777" s="197"/>
      <c r="K777" s="197"/>
      <c r="L777" s="197"/>
    </row>
    <row r="778" spans="1:12">
      <c r="A778" s="190" t="s">
        <v>3</v>
      </c>
      <c r="B778" s="190"/>
      <c r="C778" s="190"/>
      <c r="D778" s="190"/>
      <c r="E778" s="190"/>
      <c r="F778" s="190"/>
      <c r="G778" s="190"/>
      <c r="H778" s="190"/>
      <c r="I778" s="190"/>
      <c r="J778" s="190"/>
      <c r="K778" s="190"/>
      <c r="L778" s="190"/>
    </row>
    <row r="779" spans="1:12">
      <c r="A779" s="1" t="s">
        <v>144</v>
      </c>
      <c r="B779" s="191" t="s">
        <v>5</v>
      </c>
      <c r="C779" s="192"/>
      <c r="D779" s="193"/>
      <c r="E779" s="194" t="s">
        <v>6</v>
      </c>
      <c r="F779" s="194"/>
      <c r="G779" s="195" t="s">
        <v>7</v>
      </c>
      <c r="H779" s="195"/>
      <c r="I779" s="195"/>
      <c r="J779" s="195"/>
      <c r="K779" s="2"/>
      <c r="L779" s="3"/>
    </row>
    <row r="780" spans="1:12">
      <c r="A780" s="1" t="s">
        <v>145</v>
      </c>
      <c r="B780" s="4" t="s">
        <v>9</v>
      </c>
      <c r="C780" s="4" t="s">
        <v>10</v>
      </c>
      <c r="D780" s="4" t="s">
        <v>11</v>
      </c>
      <c r="E780" s="5" t="s">
        <v>12</v>
      </c>
      <c r="F780" s="5" t="s">
        <v>13</v>
      </c>
      <c r="G780" s="6" t="s">
        <v>14</v>
      </c>
      <c r="H780" s="6" t="s">
        <v>15</v>
      </c>
      <c r="I780" s="6" t="s">
        <v>16</v>
      </c>
      <c r="J780" s="6" t="s">
        <v>17</v>
      </c>
      <c r="K780" s="2" t="s">
        <v>18</v>
      </c>
      <c r="L780" s="3" t="s">
        <v>19</v>
      </c>
    </row>
    <row r="781" spans="1:12">
      <c r="A781" s="1" t="s">
        <v>20</v>
      </c>
      <c r="B781" s="4"/>
      <c r="C781" s="4"/>
      <c r="D781" s="4"/>
      <c r="E781" s="5"/>
      <c r="F781" s="5"/>
      <c r="G781" s="6"/>
      <c r="H781" s="6"/>
      <c r="I781" s="6"/>
      <c r="J781" s="6"/>
      <c r="K781" s="2"/>
      <c r="L781" s="3"/>
    </row>
    <row r="782" spans="1:12">
      <c r="A782" s="1" t="s">
        <v>21</v>
      </c>
      <c r="B782" s="4"/>
      <c r="C782" s="4"/>
      <c r="D782" s="4"/>
      <c r="E782" s="5"/>
      <c r="F782" s="5"/>
      <c r="G782" s="6"/>
      <c r="H782" s="6"/>
      <c r="I782" s="6"/>
      <c r="J782" s="6"/>
      <c r="K782" s="2"/>
      <c r="L782" s="3"/>
    </row>
    <row r="783" spans="1:12">
      <c r="A783" s="1" t="s">
        <v>22</v>
      </c>
      <c r="B783" s="4"/>
      <c r="C783" s="4"/>
      <c r="D783" s="4"/>
      <c r="E783" s="5"/>
      <c r="F783" s="5"/>
      <c r="G783" s="6"/>
      <c r="H783" s="6"/>
      <c r="I783" s="6"/>
      <c r="J783" s="6"/>
      <c r="K783" s="2"/>
      <c r="L783" s="3"/>
    </row>
    <row r="784" spans="1:12">
      <c r="A784" s="1" t="s">
        <v>23</v>
      </c>
      <c r="B784" s="4"/>
      <c r="C784" s="4"/>
      <c r="D784" s="4"/>
      <c r="E784" s="5"/>
      <c r="F784" s="5"/>
      <c r="G784" s="6"/>
      <c r="H784" s="6"/>
      <c r="I784" s="6"/>
      <c r="J784" s="6"/>
      <c r="K784" s="2"/>
      <c r="L784" s="3"/>
    </row>
    <row r="785" spans="1:12">
      <c r="A785" s="1" t="s">
        <v>24</v>
      </c>
      <c r="B785" s="4"/>
      <c r="C785" s="4"/>
      <c r="D785" s="4"/>
      <c r="E785" s="5"/>
      <c r="F785" s="5"/>
      <c r="G785" s="6"/>
      <c r="H785" s="6"/>
      <c r="I785" s="6"/>
      <c r="J785" s="6"/>
      <c r="K785" s="2"/>
      <c r="L785" s="3"/>
    </row>
    <row r="786" spans="1:12">
      <c r="A786" s="1" t="s">
        <v>25</v>
      </c>
      <c r="B786" s="4"/>
      <c r="C786" s="4"/>
      <c r="D786" s="4"/>
      <c r="E786" s="5"/>
      <c r="F786" s="5"/>
      <c r="G786" s="6"/>
      <c r="H786" s="6"/>
      <c r="I786" s="6"/>
      <c r="J786" s="6"/>
      <c r="K786" s="2"/>
      <c r="L786" s="3"/>
    </row>
    <row r="787" spans="1:12">
      <c r="A787" s="1" t="s">
        <v>26</v>
      </c>
      <c r="B787" s="4"/>
      <c r="C787" s="4"/>
      <c r="D787" s="4"/>
      <c r="E787" s="5"/>
      <c r="F787" s="5"/>
      <c r="G787" s="6"/>
      <c r="H787" s="6"/>
      <c r="I787" s="6"/>
      <c r="J787" s="6"/>
      <c r="K787" s="2"/>
      <c r="L787" s="3"/>
    </row>
    <row r="788" spans="1:12">
      <c r="A788" s="1" t="s">
        <v>27</v>
      </c>
      <c r="B788" s="4">
        <f t="shared" ref="B788:K788" si="44">SUM(B781:B787)</f>
        <v>0</v>
      </c>
      <c r="C788" s="4">
        <f t="shared" si="44"/>
        <v>0</v>
      </c>
      <c r="D788" s="4">
        <f t="shared" si="44"/>
        <v>0</v>
      </c>
      <c r="E788" s="5">
        <f t="shared" si="44"/>
        <v>0</v>
      </c>
      <c r="F788" s="5">
        <f t="shared" si="44"/>
        <v>0</v>
      </c>
      <c r="G788" s="6">
        <f t="shared" si="44"/>
        <v>0</v>
      </c>
      <c r="H788" s="6">
        <f t="shared" si="44"/>
        <v>0</v>
      </c>
      <c r="I788" s="6">
        <f t="shared" si="44"/>
        <v>0</v>
      </c>
      <c r="J788" s="6">
        <f t="shared" si="44"/>
        <v>0</v>
      </c>
      <c r="K788" s="2">
        <f t="shared" si="44"/>
        <v>0</v>
      </c>
      <c r="L788" s="3"/>
    </row>
    <row r="789" spans="1:12">
      <c r="A789" s="7" t="s">
        <v>28</v>
      </c>
      <c r="B789" s="8"/>
      <c r="C789" s="15"/>
    </row>
    <row r="790" spans="1:12">
      <c r="A790" s="8" t="s">
        <v>29</v>
      </c>
      <c r="B790" s="8"/>
      <c r="C790" s="10"/>
      <c r="D790" s="10"/>
      <c r="E790" s="10"/>
      <c r="F790" s="10"/>
      <c r="G790" s="10"/>
      <c r="H790" s="10"/>
      <c r="I790" s="10"/>
      <c r="J790" s="10"/>
      <c r="K790" s="10"/>
      <c r="L790" s="10"/>
    </row>
    <row r="791" spans="1:12">
      <c r="A791" s="8" t="s">
        <v>30</v>
      </c>
      <c r="B791" s="8"/>
      <c r="C791" s="10"/>
      <c r="D791" s="10"/>
      <c r="E791" s="10"/>
      <c r="F791" s="10"/>
      <c r="G791" s="10"/>
      <c r="H791" s="10"/>
      <c r="I791" s="10"/>
      <c r="J791" s="10"/>
      <c r="K791" s="10"/>
      <c r="L791" s="11"/>
    </row>
    <row r="792" spans="1:12">
      <c r="A792" s="7" t="s">
        <v>31</v>
      </c>
      <c r="B792" s="8"/>
      <c r="C792" s="12"/>
      <c r="D792" s="12"/>
      <c r="E792" s="12"/>
      <c r="F792" s="12"/>
      <c r="G792" s="12"/>
      <c r="H792" s="12"/>
      <c r="I792" s="12"/>
      <c r="J792" s="12"/>
      <c r="K792" s="12"/>
      <c r="L792" s="13"/>
    </row>
    <row r="793" spans="1:12">
      <c r="A793" s="8" t="s">
        <v>32</v>
      </c>
      <c r="B793" s="12"/>
      <c r="C793" s="12"/>
      <c r="D793" s="12"/>
      <c r="E793" s="12"/>
      <c r="F793" s="12"/>
      <c r="G793" s="12"/>
      <c r="H793" s="12"/>
      <c r="I793" s="12"/>
      <c r="J793" s="12"/>
      <c r="K793" s="12"/>
      <c r="L793" s="13"/>
    </row>
    <row r="794" spans="1:12">
      <c r="A794" s="14"/>
      <c r="B794" s="12"/>
      <c r="C794" s="12"/>
      <c r="D794" s="12"/>
      <c r="E794" s="12"/>
      <c r="F794" s="12"/>
      <c r="G794" s="12"/>
      <c r="H794" s="12"/>
      <c r="I794" s="12"/>
      <c r="J794" s="12"/>
      <c r="K794" s="12"/>
      <c r="L794" s="13"/>
    </row>
    <row r="795" spans="1:12">
      <c r="A795" s="190" t="s">
        <v>3</v>
      </c>
      <c r="B795" s="190"/>
      <c r="C795" s="190"/>
      <c r="D795" s="190"/>
      <c r="E795" s="190"/>
      <c r="F795" s="190"/>
      <c r="G795" s="190"/>
      <c r="H795" s="190"/>
      <c r="I795" s="190"/>
      <c r="J795" s="190"/>
      <c r="K795" s="190"/>
      <c r="L795" s="190"/>
    </row>
    <row r="796" spans="1:12">
      <c r="A796" s="1" t="s">
        <v>146</v>
      </c>
      <c r="B796" s="191" t="s">
        <v>5</v>
      </c>
      <c r="C796" s="192"/>
      <c r="D796" s="193"/>
      <c r="E796" s="194" t="s">
        <v>6</v>
      </c>
      <c r="F796" s="194"/>
      <c r="G796" s="195" t="s">
        <v>7</v>
      </c>
      <c r="H796" s="195"/>
      <c r="I796" s="195"/>
      <c r="J796" s="195"/>
      <c r="K796" s="2"/>
      <c r="L796" s="3"/>
    </row>
    <row r="797" spans="1:12">
      <c r="A797" s="1" t="s">
        <v>147</v>
      </c>
      <c r="B797" s="4" t="s">
        <v>9</v>
      </c>
      <c r="C797" s="4" t="s">
        <v>10</v>
      </c>
      <c r="D797" s="4" t="s">
        <v>11</v>
      </c>
      <c r="E797" s="5" t="s">
        <v>12</v>
      </c>
      <c r="F797" s="5" t="s">
        <v>13</v>
      </c>
      <c r="G797" s="6" t="s">
        <v>14</v>
      </c>
      <c r="H797" s="6" t="s">
        <v>15</v>
      </c>
      <c r="I797" s="6" t="s">
        <v>16</v>
      </c>
      <c r="J797" s="6" t="s">
        <v>17</v>
      </c>
      <c r="K797" s="2" t="s">
        <v>18</v>
      </c>
      <c r="L797" s="3" t="s">
        <v>19</v>
      </c>
    </row>
    <row r="798" spans="1:12">
      <c r="A798" s="1" t="s">
        <v>20</v>
      </c>
      <c r="B798" s="4"/>
      <c r="C798" s="4"/>
      <c r="D798" s="4"/>
      <c r="E798" s="5"/>
      <c r="F798" s="5"/>
      <c r="G798" s="6"/>
      <c r="H798" s="6"/>
      <c r="I798" s="6"/>
      <c r="J798" s="6"/>
      <c r="K798" s="2"/>
      <c r="L798" s="3"/>
    </row>
    <row r="799" spans="1:12">
      <c r="A799" s="1" t="s">
        <v>21</v>
      </c>
      <c r="B799" s="4"/>
      <c r="C799" s="4"/>
      <c r="D799" s="4"/>
      <c r="E799" s="5"/>
      <c r="F799" s="5"/>
      <c r="G799" s="6"/>
      <c r="H799" s="6"/>
      <c r="I799" s="6"/>
      <c r="J799" s="6"/>
      <c r="K799" s="2"/>
      <c r="L799" s="3"/>
    </row>
    <row r="800" spans="1:12">
      <c r="A800" s="1" t="s">
        <v>22</v>
      </c>
      <c r="B800" s="4"/>
      <c r="C800" s="4"/>
      <c r="D800" s="4"/>
      <c r="E800" s="5"/>
      <c r="F800" s="5"/>
      <c r="G800" s="6"/>
      <c r="H800" s="6"/>
      <c r="I800" s="6"/>
      <c r="J800" s="6"/>
      <c r="K800" s="2"/>
      <c r="L800" s="3"/>
    </row>
    <row r="801" spans="1:12">
      <c r="A801" s="1" t="s">
        <v>23</v>
      </c>
      <c r="B801" s="4"/>
      <c r="C801" s="4"/>
      <c r="D801" s="4"/>
      <c r="E801" s="5"/>
      <c r="F801" s="5"/>
      <c r="G801" s="6"/>
      <c r="H801" s="6"/>
      <c r="I801" s="6"/>
      <c r="J801" s="6"/>
      <c r="K801" s="2"/>
      <c r="L801" s="3"/>
    </row>
    <row r="802" spans="1:12">
      <c r="A802" s="1" t="s">
        <v>24</v>
      </c>
      <c r="B802" s="4"/>
      <c r="C802" s="4"/>
      <c r="D802" s="4"/>
      <c r="E802" s="5"/>
      <c r="F802" s="5"/>
      <c r="G802" s="6"/>
      <c r="H802" s="6"/>
      <c r="I802" s="6"/>
      <c r="J802" s="6"/>
      <c r="K802" s="2"/>
      <c r="L802" s="3"/>
    </row>
    <row r="803" spans="1:12">
      <c r="A803" s="1" t="s">
        <v>25</v>
      </c>
      <c r="B803" s="4"/>
      <c r="C803" s="4"/>
      <c r="D803" s="4"/>
      <c r="E803" s="5"/>
      <c r="F803" s="5"/>
      <c r="G803" s="6"/>
      <c r="H803" s="6"/>
      <c r="I803" s="6"/>
      <c r="J803" s="6"/>
      <c r="K803" s="2"/>
      <c r="L803" s="3"/>
    </row>
    <row r="804" spans="1:12">
      <c r="A804" s="1" t="s">
        <v>26</v>
      </c>
      <c r="B804" s="4"/>
      <c r="C804" s="4"/>
      <c r="D804" s="4"/>
      <c r="E804" s="5"/>
      <c r="F804" s="5"/>
      <c r="G804" s="6"/>
      <c r="H804" s="6"/>
      <c r="I804" s="6"/>
      <c r="J804" s="6"/>
      <c r="K804" s="2"/>
      <c r="L804" s="3"/>
    </row>
    <row r="805" spans="1:12">
      <c r="A805" s="1" t="s">
        <v>27</v>
      </c>
      <c r="B805" s="4">
        <f t="shared" ref="B805:K805" si="45">SUM(B798:B804)</f>
        <v>0</v>
      </c>
      <c r="C805" s="4">
        <f t="shared" si="45"/>
        <v>0</v>
      </c>
      <c r="D805" s="4">
        <f t="shared" si="45"/>
        <v>0</v>
      </c>
      <c r="E805" s="5">
        <f t="shared" si="45"/>
        <v>0</v>
      </c>
      <c r="F805" s="5">
        <f t="shared" si="45"/>
        <v>0</v>
      </c>
      <c r="G805" s="6">
        <f t="shared" si="45"/>
        <v>0</v>
      </c>
      <c r="H805" s="6">
        <f t="shared" si="45"/>
        <v>0</v>
      </c>
      <c r="I805" s="6">
        <f t="shared" si="45"/>
        <v>0</v>
      </c>
      <c r="J805" s="6">
        <f t="shared" si="45"/>
        <v>0</v>
      </c>
      <c r="K805" s="2">
        <f t="shared" si="45"/>
        <v>0</v>
      </c>
      <c r="L805" s="3"/>
    </row>
    <row r="806" spans="1:12">
      <c r="A806" s="7" t="s">
        <v>28</v>
      </c>
      <c r="B806" s="8"/>
      <c r="C806" s="15"/>
    </row>
    <row r="807" spans="1:12">
      <c r="A807" s="8" t="s">
        <v>29</v>
      </c>
      <c r="B807" s="8"/>
      <c r="C807" s="10"/>
      <c r="D807" s="10"/>
      <c r="E807" s="10"/>
      <c r="F807" s="10"/>
      <c r="G807" s="10"/>
      <c r="H807" s="10"/>
      <c r="I807" s="10"/>
      <c r="J807" s="10"/>
      <c r="K807" s="10"/>
      <c r="L807" s="10"/>
    </row>
    <row r="808" spans="1:12">
      <c r="A808" s="8" t="s">
        <v>30</v>
      </c>
      <c r="B808" s="8"/>
      <c r="C808" s="10"/>
      <c r="D808" s="10"/>
      <c r="E808" s="10"/>
      <c r="F808" s="10"/>
      <c r="G808" s="10"/>
      <c r="H808" s="10"/>
      <c r="I808" s="10"/>
      <c r="J808" s="10"/>
      <c r="K808" s="10"/>
      <c r="L808" s="11"/>
    </row>
    <row r="809" spans="1:12">
      <c r="A809" s="7" t="s">
        <v>31</v>
      </c>
      <c r="B809" s="8"/>
      <c r="C809" s="12"/>
      <c r="D809" s="12"/>
      <c r="E809" s="12"/>
      <c r="F809" s="12"/>
      <c r="G809" s="12"/>
      <c r="H809" s="12"/>
      <c r="I809" s="12"/>
      <c r="J809" s="12"/>
      <c r="K809" s="12"/>
      <c r="L809" s="13"/>
    </row>
    <row r="810" spans="1:12">
      <c r="A810" s="8" t="s">
        <v>32</v>
      </c>
      <c r="B810" s="12"/>
      <c r="C810" s="12"/>
      <c r="D810" s="12"/>
      <c r="E810" s="12"/>
      <c r="F810" s="12"/>
      <c r="G810" s="12"/>
      <c r="H810" s="12"/>
      <c r="I810" s="12"/>
      <c r="J810" s="12"/>
      <c r="K810" s="12"/>
      <c r="L810" s="13"/>
    </row>
    <row r="811" spans="1:12">
      <c r="A811" s="14"/>
      <c r="B811" s="12"/>
      <c r="C811" s="12"/>
      <c r="D811" s="12"/>
      <c r="E811" s="12"/>
      <c r="F811" s="12"/>
      <c r="G811" s="12"/>
      <c r="H811" s="12"/>
      <c r="I811" s="12"/>
      <c r="J811" s="12"/>
      <c r="K811" s="12"/>
      <c r="L811" s="13"/>
    </row>
    <row r="812" spans="1:12">
      <c r="A812" s="190" t="s">
        <v>3</v>
      </c>
      <c r="B812" s="190"/>
      <c r="C812" s="190"/>
      <c r="D812" s="190"/>
      <c r="E812" s="190"/>
      <c r="F812" s="190"/>
      <c r="G812" s="190"/>
      <c r="H812" s="190"/>
      <c r="I812" s="190"/>
      <c r="J812" s="190"/>
      <c r="K812" s="190"/>
      <c r="L812" s="190"/>
    </row>
    <row r="813" spans="1:12">
      <c r="A813" s="1" t="s">
        <v>148</v>
      </c>
      <c r="B813" s="191" t="s">
        <v>5</v>
      </c>
      <c r="C813" s="192"/>
      <c r="D813" s="193"/>
      <c r="E813" s="194" t="s">
        <v>6</v>
      </c>
      <c r="F813" s="194"/>
      <c r="G813" s="195" t="s">
        <v>7</v>
      </c>
      <c r="H813" s="195"/>
      <c r="I813" s="195"/>
      <c r="J813" s="195"/>
      <c r="K813" s="2"/>
      <c r="L813" s="3"/>
    </row>
    <row r="814" spans="1:12">
      <c r="A814" s="1" t="s">
        <v>149</v>
      </c>
      <c r="B814" s="4" t="s">
        <v>9</v>
      </c>
      <c r="C814" s="4" t="s">
        <v>10</v>
      </c>
      <c r="D814" s="4" t="s">
        <v>11</v>
      </c>
      <c r="E814" s="5" t="s">
        <v>12</v>
      </c>
      <c r="F814" s="5" t="s">
        <v>13</v>
      </c>
      <c r="G814" s="6" t="s">
        <v>14</v>
      </c>
      <c r="H814" s="6" t="s">
        <v>15</v>
      </c>
      <c r="I814" s="6" t="s">
        <v>16</v>
      </c>
      <c r="J814" s="6" t="s">
        <v>17</v>
      </c>
      <c r="K814" s="2" t="s">
        <v>18</v>
      </c>
      <c r="L814" s="3" t="s">
        <v>19</v>
      </c>
    </row>
    <row r="815" spans="1:12">
      <c r="A815" s="1" t="s">
        <v>20</v>
      </c>
      <c r="B815" s="4"/>
      <c r="C815" s="4"/>
      <c r="D815" s="4"/>
      <c r="E815" s="5"/>
      <c r="F815" s="5"/>
      <c r="G815" s="6"/>
      <c r="H815" s="6"/>
      <c r="I815" s="6"/>
      <c r="J815" s="6"/>
      <c r="K815" s="2"/>
      <c r="L815" s="3"/>
    </row>
    <row r="816" spans="1:12">
      <c r="A816" s="1" t="s">
        <v>21</v>
      </c>
      <c r="B816" s="4"/>
      <c r="C816" s="4"/>
      <c r="D816" s="4"/>
      <c r="E816" s="5"/>
      <c r="F816" s="5"/>
      <c r="G816" s="6"/>
      <c r="H816" s="6"/>
      <c r="I816" s="6"/>
      <c r="J816" s="6"/>
      <c r="K816" s="2"/>
      <c r="L816" s="3"/>
    </row>
    <row r="817" spans="1:12">
      <c r="A817" s="1" t="s">
        <v>22</v>
      </c>
      <c r="B817" s="4"/>
      <c r="C817" s="4"/>
      <c r="D817" s="4"/>
      <c r="E817" s="5"/>
      <c r="F817" s="5"/>
      <c r="G817" s="6"/>
      <c r="H817" s="6"/>
      <c r="I817" s="6"/>
      <c r="J817" s="6"/>
      <c r="K817" s="2"/>
      <c r="L817" s="3"/>
    </row>
    <row r="818" spans="1:12">
      <c r="A818" s="1" t="s">
        <v>23</v>
      </c>
      <c r="B818" s="4"/>
      <c r="C818" s="4"/>
      <c r="D818" s="4"/>
      <c r="E818" s="5"/>
      <c r="F818" s="5"/>
      <c r="G818" s="6"/>
      <c r="H818" s="6"/>
      <c r="I818" s="6"/>
      <c r="J818" s="6"/>
      <c r="K818" s="2"/>
      <c r="L818" s="3"/>
    </row>
    <row r="819" spans="1:12">
      <c r="A819" s="1" t="s">
        <v>24</v>
      </c>
      <c r="B819" s="4"/>
      <c r="C819" s="4"/>
      <c r="D819" s="4"/>
      <c r="E819" s="5"/>
      <c r="F819" s="5"/>
      <c r="G819" s="6"/>
      <c r="H819" s="6"/>
      <c r="I819" s="6"/>
      <c r="J819" s="6"/>
      <c r="K819" s="2"/>
      <c r="L819" s="3"/>
    </row>
    <row r="820" spans="1:12">
      <c r="A820" s="1" t="s">
        <v>25</v>
      </c>
      <c r="B820" s="4"/>
      <c r="C820" s="4"/>
      <c r="D820" s="4"/>
      <c r="E820" s="5"/>
      <c r="F820" s="5"/>
      <c r="G820" s="6"/>
      <c r="H820" s="6"/>
      <c r="I820" s="6"/>
      <c r="J820" s="6"/>
      <c r="K820" s="2"/>
      <c r="L820" s="3"/>
    </row>
    <row r="821" spans="1:12">
      <c r="A821" s="1" t="s">
        <v>26</v>
      </c>
      <c r="B821" s="4"/>
      <c r="C821" s="4"/>
      <c r="D821" s="4"/>
      <c r="E821" s="5"/>
      <c r="F821" s="5"/>
      <c r="G821" s="6"/>
      <c r="H821" s="6"/>
      <c r="I821" s="6"/>
      <c r="J821" s="6"/>
      <c r="K821" s="2"/>
      <c r="L821" s="3"/>
    </row>
    <row r="822" spans="1:12">
      <c r="A822" s="1" t="s">
        <v>27</v>
      </c>
      <c r="B822" s="4">
        <f t="shared" ref="B822:K822" si="46">SUM(B815:B821)</f>
        <v>0</v>
      </c>
      <c r="C822" s="4">
        <f t="shared" si="46"/>
        <v>0</v>
      </c>
      <c r="D822" s="4">
        <f t="shared" si="46"/>
        <v>0</v>
      </c>
      <c r="E822" s="5">
        <f t="shared" si="46"/>
        <v>0</v>
      </c>
      <c r="F822" s="5">
        <f t="shared" si="46"/>
        <v>0</v>
      </c>
      <c r="G822" s="6">
        <f t="shared" si="46"/>
        <v>0</v>
      </c>
      <c r="H822" s="6">
        <f t="shared" si="46"/>
        <v>0</v>
      </c>
      <c r="I822" s="6">
        <f t="shared" si="46"/>
        <v>0</v>
      </c>
      <c r="J822" s="6">
        <f t="shared" si="46"/>
        <v>0</v>
      </c>
      <c r="K822" s="2">
        <f t="shared" si="46"/>
        <v>0</v>
      </c>
      <c r="L822" s="3"/>
    </row>
    <row r="823" spans="1:12">
      <c r="A823" s="7" t="s">
        <v>28</v>
      </c>
      <c r="B823" s="8"/>
      <c r="C823" s="15"/>
    </row>
    <row r="824" spans="1:12">
      <c r="A824" s="8" t="s">
        <v>29</v>
      </c>
      <c r="B824" s="8"/>
      <c r="C824" s="10"/>
      <c r="D824" s="10"/>
      <c r="E824" s="10"/>
      <c r="F824" s="10"/>
      <c r="G824" s="10"/>
      <c r="H824" s="10"/>
      <c r="I824" s="10"/>
      <c r="J824" s="10"/>
      <c r="K824" s="10"/>
      <c r="L824" s="10"/>
    </row>
    <row r="825" spans="1:12">
      <c r="A825" s="8" t="s">
        <v>30</v>
      </c>
      <c r="B825" s="8"/>
      <c r="C825" s="10"/>
      <c r="D825" s="10"/>
      <c r="E825" s="10"/>
      <c r="F825" s="10"/>
      <c r="G825" s="10"/>
      <c r="H825" s="10"/>
      <c r="I825" s="10"/>
      <c r="J825" s="10"/>
      <c r="K825" s="10"/>
      <c r="L825" s="11"/>
    </row>
    <row r="826" spans="1:12">
      <c r="A826" s="7" t="s">
        <v>31</v>
      </c>
      <c r="B826" s="8"/>
      <c r="C826" s="12"/>
      <c r="D826" s="12"/>
      <c r="E826" s="12"/>
      <c r="F826" s="12"/>
      <c r="G826" s="12"/>
      <c r="H826" s="12"/>
      <c r="I826" s="12"/>
      <c r="J826" s="12"/>
      <c r="K826" s="12"/>
      <c r="L826" s="13"/>
    </row>
    <row r="827" spans="1:12">
      <c r="A827" s="8" t="s">
        <v>32</v>
      </c>
      <c r="B827" s="12"/>
      <c r="C827" s="12"/>
      <c r="D827" s="12"/>
      <c r="E827" s="12"/>
      <c r="F827" s="12"/>
      <c r="G827" s="12"/>
      <c r="H827" s="12"/>
      <c r="I827" s="12"/>
      <c r="J827" s="12"/>
      <c r="K827" s="12"/>
      <c r="L827" s="13"/>
    </row>
    <row r="828" spans="1:12">
      <c r="A828" s="14"/>
      <c r="B828" s="12"/>
      <c r="C828" s="12"/>
      <c r="D828" s="12"/>
      <c r="E828" s="12"/>
      <c r="F828" s="12"/>
      <c r="G828" s="12"/>
      <c r="H828" s="12"/>
      <c r="I828" s="12"/>
      <c r="J828" s="12"/>
      <c r="K828" s="12"/>
      <c r="L828" s="13"/>
    </row>
    <row r="829" spans="1:12">
      <c r="A829" s="190" t="s">
        <v>3</v>
      </c>
      <c r="B829" s="190"/>
      <c r="C829" s="190"/>
      <c r="D829" s="190"/>
      <c r="E829" s="190"/>
      <c r="F829" s="190"/>
      <c r="G829" s="190"/>
      <c r="H829" s="190"/>
      <c r="I829" s="190"/>
      <c r="J829" s="190"/>
      <c r="K829" s="190"/>
      <c r="L829" s="190"/>
    </row>
    <row r="830" spans="1:12">
      <c r="A830" s="1" t="s">
        <v>150</v>
      </c>
      <c r="B830" s="191" t="s">
        <v>5</v>
      </c>
      <c r="C830" s="192"/>
      <c r="D830" s="193"/>
      <c r="E830" s="194" t="s">
        <v>6</v>
      </c>
      <c r="F830" s="194"/>
      <c r="G830" s="195" t="s">
        <v>7</v>
      </c>
      <c r="H830" s="195"/>
      <c r="I830" s="195"/>
      <c r="J830" s="195"/>
      <c r="K830" s="2"/>
      <c r="L830" s="3"/>
    </row>
    <row r="831" spans="1:12">
      <c r="A831" s="1" t="s">
        <v>151</v>
      </c>
      <c r="B831" s="4" t="s">
        <v>9</v>
      </c>
      <c r="C831" s="4" t="s">
        <v>10</v>
      </c>
      <c r="D831" s="4" t="s">
        <v>11</v>
      </c>
      <c r="E831" s="5" t="s">
        <v>12</v>
      </c>
      <c r="F831" s="5" t="s">
        <v>13</v>
      </c>
      <c r="G831" s="6" t="s">
        <v>14</v>
      </c>
      <c r="H831" s="6" t="s">
        <v>15</v>
      </c>
      <c r="I831" s="6" t="s">
        <v>16</v>
      </c>
      <c r="J831" s="6" t="s">
        <v>17</v>
      </c>
      <c r="K831" s="2" t="s">
        <v>18</v>
      </c>
      <c r="L831" s="3" t="s">
        <v>19</v>
      </c>
    </row>
    <row r="832" spans="1:12">
      <c r="A832" s="1" t="s">
        <v>20</v>
      </c>
      <c r="B832" s="4"/>
      <c r="C832" s="4"/>
      <c r="D832" s="4"/>
      <c r="E832" s="5"/>
      <c r="F832" s="5"/>
      <c r="G832" s="6"/>
      <c r="H832" s="6"/>
      <c r="I832" s="6"/>
      <c r="J832" s="6"/>
      <c r="K832" s="2"/>
      <c r="L832" s="3"/>
    </row>
    <row r="833" spans="1:12">
      <c r="A833" s="1" t="s">
        <v>21</v>
      </c>
      <c r="B833" s="4"/>
      <c r="C833" s="4"/>
      <c r="D833" s="4"/>
      <c r="E833" s="5"/>
      <c r="F833" s="5"/>
      <c r="G833" s="6"/>
      <c r="H833" s="6"/>
      <c r="I833" s="6"/>
      <c r="J833" s="6"/>
      <c r="K833" s="2"/>
      <c r="L833" s="3"/>
    </row>
    <row r="834" spans="1:12">
      <c r="A834" s="1" t="s">
        <v>22</v>
      </c>
      <c r="B834" s="4"/>
      <c r="C834" s="4"/>
      <c r="D834" s="4"/>
      <c r="E834" s="5"/>
      <c r="F834" s="5"/>
      <c r="G834" s="6"/>
      <c r="H834" s="6"/>
      <c r="I834" s="6"/>
      <c r="J834" s="6"/>
      <c r="K834" s="2"/>
      <c r="L834" s="3"/>
    </row>
    <row r="835" spans="1:12">
      <c r="A835" s="1" t="s">
        <v>23</v>
      </c>
      <c r="B835" s="4"/>
      <c r="C835" s="4"/>
      <c r="D835" s="4"/>
      <c r="E835" s="5"/>
      <c r="F835" s="5"/>
      <c r="G835" s="6"/>
      <c r="H835" s="6"/>
      <c r="I835" s="6"/>
      <c r="J835" s="6"/>
      <c r="K835" s="2"/>
      <c r="L835" s="3"/>
    </row>
    <row r="836" spans="1:12">
      <c r="A836" s="1" t="s">
        <v>24</v>
      </c>
      <c r="B836" s="4"/>
      <c r="C836" s="4"/>
      <c r="D836" s="4"/>
      <c r="E836" s="5"/>
      <c r="F836" s="5"/>
      <c r="G836" s="6"/>
      <c r="H836" s="6"/>
      <c r="I836" s="6"/>
      <c r="J836" s="6"/>
      <c r="K836" s="2"/>
      <c r="L836" s="3"/>
    </row>
    <row r="837" spans="1:12">
      <c r="A837" s="1" t="s">
        <v>25</v>
      </c>
      <c r="B837" s="4"/>
      <c r="C837" s="4"/>
      <c r="D837" s="4"/>
      <c r="E837" s="5"/>
      <c r="F837" s="5"/>
      <c r="G837" s="6"/>
      <c r="H837" s="6"/>
      <c r="I837" s="6"/>
      <c r="J837" s="6"/>
      <c r="K837" s="2"/>
      <c r="L837" s="3"/>
    </row>
    <row r="838" spans="1:12">
      <c r="A838" s="1" t="s">
        <v>26</v>
      </c>
      <c r="B838" s="4"/>
      <c r="C838" s="4"/>
      <c r="D838" s="4"/>
      <c r="E838" s="5"/>
      <c r="F838" s="5"/>
      <c r="G838" s="6"/>
      <c r="H838" s="6"/>
      <c r="I838" s="6"/>
      <c r="J838" s="6"/>
      <c r="K838" s="2"/>
      <c r="L838" s="3"/>
    </row>
    <row r="839" spans="1:12">
      <c r="A839" s="1" t="s">
        <v>27</v>
      </c>
      <c r="B839" s="4">
        <f t="shared" ref="B839:K839" si="47">SUM(B832:B838)</f>
        <v>0</v>
      </c>
      <c r="C839" s="4">
        <f t="shared" si="47"/>
        <v>0</v>
      </c>
      <c r="D839" s="4">
        <f t="shared" si="47"/>
        <v>0</v>
      </c>
      <c r="E839" s="5">
        <f t="shared" si="47"/>
        <v>0</v>
      </c>
      <c r="F839" s="5">
        <f t="shared" si="47"/>
        <v>0</v>
      </c>
      <c r="G839" s="6">
        <f t="shared" si="47"/>
        <v>0</v>
      </c>
      <c r="H839" s="6">
        <f t="shared" si="47"/>
        <v>0</v>
      </c>
      <c r="I839" s="6">
        <f t="shared" si="47"/>
        <v>0</v>
      </c>
      <c r="J839" s="6">
        <f t="shared" si="47"/>
        <v>0</v>
      </c>
      <c r="K839" s="2">
        <f t="shared" si="47"/>
        <v>0</v>
      </c>
      <c r="L839" s="3"/>
    </row>
    <row r="840" spans="1:12">
      <c r="A840" s="7" t="s">
        <v>28</v>
      </c>
      <c r="B840" s="8"/>
      <c r="C840" s="15"/>
    </row>
    <row r="841" spans="1:12">
      <c r="A841" s="8" t="s">
        <v>29</v>
      </c>
      <c r="B841" s="8"/>
      <c r="C841" s="10"/>
      <c r="D841" s="10"/>
      <c r="E841" s="10"/>
      <c r="F841" s="10"/>
      <c r="G841" s="10"/>
      <c r="H841" s="10"/>
      <c r="I841" s="10"/>
      <c r="J841" s="10"/>
      <c r="K841" s="10"/>
      <c r="L841" s="10"/>
    </row>
    <row r="842" spans="1:12">
      <c r="A842" s="8" t="s">
        <v>30</v>
      </c>
      <c r="B842" s="8"/>
      <c r="C842" s="10"/>
      <c r="D842" s="10"/>
      <c r="E842" s="10"/>
      <c r="F842" s="10"/>
      <c r="G842" s="10"/>
      <c r="H842" s="10"/>
      <c r="I842" s="10"/>
      <c r="J842" s="10"/>
      <c r="K842" s="10"/>
      <c r="L842" s="11"/>
    </row>
    <row r="843" spans="1:12">
      <c r="A843" s="7" t="s">
        <v>31</v>
      </c>
      <c r="B843" s="8"/>
      <c r="C843" s="12"/>
      <c r="D843" s="12"/>
      <c r="E843" s="12"/>
      <c r="F843" s="12"/>
      <c r="G843" s="12"/>
      <c r="H843" s="12"/>
      <c r="I843" s="12"/>
      <c r="J843" s="12"/>
      <c r="K843" s="12"/>
      <c r="L843" s="13"/>
    </row>
    <row r="844" spans="1:12">
      <c r="A844" s="8" t="s">
        <v>83</v>
      </c>
      <c r="B844" s="12"/>
      <c r="C844" s="12"/>
      <c r="D844" s="12"/>
      <c r="E844" s="12"/>
      <c r="F844" s="12"/>
      <c r="G844" s="12"/>
      <c r="H844" s="12"/>
      <c r="I844" s="12"/>
      <c r="J844" s="12"/>
      <c r="K844" s="12"/>
      <c r="L844" s="13"/>
    </row>
    <row r="845" spans="1:12">
      <c r="A845" s="14"/>
      <c r="B845" s="12"/>
      <c r="C845" s="12"/>
      <c r="D845" s="12"/>
      <c r="E845" s="12"/>
      <c r="F845" s="12"/>
      <c r="G845" s="12"/>
      <c r="H845" s="12"/>
      <c r="I845" s="12"/>
      <c r="J845" s="12"/>
      <c r="K845" s="12"/>
      <c r="L845" s="13"/>
    </row>
    <row r="846" spans="1:12" ht="17.45">
      <c r="A846" s="196" t="s">
        <v>152</v>
      </c>
      <c r="B846" s="197"/>
      <c r="C846" s="197"/>
      <c r="D846" s="197"/>
      <c r="E846" s="197"/>
      <c r="F846" s="197"/>
      <c r="G846" s="197"/>
      <c r="H846" s="197"/>
      <c r="I846" s="197"/>
      <c r="J846" s="197"/>
      <c r="K846" s="197"/>
      <c r="L846" s="197"/>
    </row>
    <row r="847" spans="1:12" ht="17.45">
      <c r="A847" s="196" t="s">
        <v>153</v>
      </c>
      <c r="B847" s="197"/>
      <c r="C847" s="197"/>
      <c r="D847" s="197"/>
      <c r="E847" s="197"/>
      <c r="F847" s="197"/>
      <c r="G847" s="197"/>
      <c r="H847" s="197"/>
      <c r="I847" s="197"/>
      <c r="J847" s="197"/>
      <c r="K847" s="197"/>
      <c r="L847" s="197"/>
    </row>
    <row r="848" spans="1:12">
      <c r="A848" s="190" t="s">
        <v>3</v>
      </c>
      <c r="B848" s="190"/>
      <c r="C848" s="190"/>
      <c r="D848" s="190"/>
      <c r="E848" s="190"/>
      <c r="F848" s="190"/>
      <c r="G848" s="190"/>
      <c r="H848" s="190"/>
      <c r="I848" s="190"/>
      <c r="J848" s="190"/>
      <c r="K848" s="190"/>
      <c r="L848" s="190"/>
    </row>
    <row r="849" spans="1:12">
      <c r="A849" s="1" t="s">
        <v>154</v>
      </c>
      <c r="B849" s="191" t="s">
        <v>5</v>
      </c>
      <c r="C849" s="192"/>
      <c r="D849" s="193"/>
      <c r="E849" s="194" t="s">
        <v>6</v>
      </c>
      <c r="F849" s="194"/>
      <c r="G849" s="195" t="s">
        <v>7</v>
      </c>
      <c r="H849" s="195"/>
      <c r="I849" s="195"/>
      <c r="J849" s="195"/>
      <c r="K849" s="2"/>
      <c r="L849" s="3"/>
    </row>
    <row r="850" spans="1:12">
      <c r="A850" s="1" t="s">
        <v>155</v>
      </c>
      <c r="B850" s="4" t="s">
        <v>9</v>
      </c>
      <c r="C850" s="4" t="s">
        <v>10</v>
      </c>
      <c r="D850" s="4" t="s">
        <v>11</v>
      </c>
      <c r="E850" s="5" t="s">
        <v>12</v>
      </c>
      <c r="F850" s="5" t="s">
        <v>13</v>
      </c>
      <c r="G850" s="6" t="s">
        <v>14</v>
      </c>
      <c r="H850" s="6" t="s">
        <v>15</v>
      </c>
      <c r="I850" s="6" t="s">
        <v>16</v>
      </c>
      <c r="J850" s="6" t="s">
        <v>17</v>
      </c>
      <c r="K850" s="2" t="s">
        <v>18</v>
      </c>
      <c r="L850" s="3" t="s">
        <v>19</v>
      </c>
    </row>
    <row r="851" spans="1:12">
      <c r="A851" s="1" t="s">
        <v>20</v>
      </c>
      <c r="B851" s="4"/>
      <c r="C851" s="4"/>
      <c r="D851" s="4"/>
      <c r="E851" s="5"/>
      <c r="F851" s="5"/>
      <c r="G851" s="6"/>
      <c r="H851" s="6"/>
      <c r="I851" s="6"/>
      <c r="J851" s="6"/>
      <c r="K851" s="2"/>
      <c r="L851" s="3"/>
    </row>
    <row r="852" spans="1:12">
      <c r="A852" s="1" t="s">
        <v>21</v>
      </c>
      <c r="B852" s="4"/>
      <c r="C852" s="4"/>
      <c r="D852" s="4"/>
      <c r="E852" s="5"/>
      <c r="F852" s="5"/>
      <c r="G852" s="6"/>
      <c r="H852" s="6"/>
      <c r="I852" s="6"/>
      <c r="J852" s="6"/>
      <c r="K852" s="2"/>
      <c r="L852" s="3"/>
    </row>
    <row r="853" spans="1:12">
      <c r="A853" s="1" t="s">
        <v>22</v>
      </c>
      <c r="B853" s="4"/>
      <c r="C853" s="4"/>
      <c r="D853" s="4"/>
      <c r="E853" s="5"/>
      <c r="F853" s="5"/>
      <c r="G853" s="6"/>
      <c r="H853" s="6"/>
      <c r="I853" s="6"/>
      <c r="J853" s="6"/>
      <c r="K853" s="2"/>
      <c r="L853" s="3"/>
    </row>
    <row r="854" spans="1:12">
      <c r="A854" s="1" t="s">
        <v>23</v>
      </c>
      <c r="B854" s="4"/>
      <c r="C854" s="4"/>
      <c r="D854" s="4"/>
      <c r="E854" s="5"/>
      <c r="F854" s="5"/>
      <c r="G854" s="6"/>
      <c r="H854" s="6"/>
      <c r="I854" s="6"/>
      <c r="J854" s="6"/>
      <c r="K854" s="2"/>
      <c r="L854" s="3"/>
    </row>
    <row r="855" spans="1:12">
      <c r="A855" s="1" t="s">
        <v>24</v>
      </c>
      <c r="B855" s="4"/>
      <c r="C855" s="4"/>
      <c r="D855" s="4"/>
      <c r="E855" s="5"/>
      <c r="F855" s="5"/>
      <c r="G855" s="6"/>
      <c r="H855" s="6"/>
      <c r="I855" s="6"/>
      <c r="J855" s="6"/>
      <c r="K855" s="2"/>
      <c r="L855" s="3"/>
    </row>
    <row r="856" spans="1:12">
      <c r="A856" s="1" t="s">
        <v>25</v>
      </c>
      <c r="B856" s="4"/>
      <c r="C856" s="4"/>
      <c r="D856" s="4"/>
      <c r="E856" s="5"/>
      <c r="F856" s="5"/>
      <c r="G856" s="6"/>
      <c r="H856" s="6"/>
      <c r="I856" s="6"/>
      <c r="J856" s="6"/>
      <c r="K856" s="2"/>
      <c r="L856" s="3"/>
    </row>
    <row r="857" spans="1:12">
      <c r="A857" s="1" t="s">
        <v>26</v>
      </c>
      <c r="B857" s="4"/>
      <c r="C857" s="4"/>
      <c r="D857" s="4"/>
      <c r="E857" s="5"/>
      <c r="F857" s="5"/>
      <c r="G857" s="6"/>
      <c r="H857" s="6"/>
      <c r="I857" s="6"/>
      <c r="J857" s="6"/>
      <c r="K857" s="2"/>
      <c r="L857" s="3"/>
    </row>
    <row r="858" spans="1:12">
      <c r="A858" s="1" t="s">
        <v>27</v>
      </c>
      <c r="B858" s="4">
        <f t="shared" ref="B858:K858" si="48">SUM(B851:B857)</f>
        <v>0</v>
      </c>
      <c r="C858" s="4">
        <f t="shared" si="48"/>
        <v>0</v>
      </c>
      <c r="D858" s="4">
        <f t="shared" si="48"/>
        <v>0</v>
      </c>
      <c r="E858" s="5">
        <f t="shared" si="48"/>
        <v>0</v>
      </c>
      <c r="F858" s="5">
        <f t="shared" si="48"/>
        <v>0</v>
      </c>
      <c r="G858" s="6">
        <f t="shared" si="48"/>
        <v>0</v>
      </c>
      <c r="H858" s="6">
        <f t="shared" si="48"/>
        <v>0</v>
      </c>
      <c r="I858" s="6">
        <f t="shared" si="48"/>
        <v>0</v>
      </c>
      <c r="J858" s="6">
        <f t="shared" si="48"/>
        <v>0</v>
      </c>
      <c r="K858" s="2">
        <f t="shared" si="48"/>
        <v>0</v>
      </c>
      <c r="L858" s="3"/>
    </row>
    <row r="859" spans="1:12">
      <c r="A859" s="7" t="s">
        <v>28</v>
      </c>
      <c r="B859" s="8"/>
      <c r="C859" s="15"/>
    </row>
    <row r="860" spans="1:12">
      <c r="A860" s="8" t="s">
        <v>29</v>
      </c>
      <c r="B860" s="8"/>
      <c r="C860" s="10"/>
      <c r="D860" s="10"/>
      <c r="E860" s="10"/>
      <c r="F860" s="10"/>
      <c r="G860" s="10"/>
      <c r="H860" s="10"/>
      <c r="I860" s="10"/>
      <c r="J860" s="10"/>
      <c r="K860" s="10"/>
      <c r="L860" s="10"/>
    </row>
    <row r="861" spans="1:12">
      <c r="A861" s="8" t="s">
        <v>30</v>
      </c>
      <c r="B861" s="8"/>
      <c r="C861" s="10"/>
      <c r="D861" s="10"/>
      <c r="E861" s="10"/>
      <c r="F861" s="10"/>
      <c r="G861" s="10"/>
      <c r="H861" s="10"/>
      <c r="I861" s="10"/>
      <c r="J861" s="10"/>
      <c r="K861" s="10"/>
      <c r="L861" s="11"/>
    </row>
    <row r="862" spans="1:12">
      <c r="A862" s="7" t="s">
        <v>31</v>
      </c>
      <c r="B862" s="8"/>
      <c r="C862" s="12"/>
      <c r="D862" s="12"/>
      <c r="E862" s="12"/>
      <c r="F862" s="12"/>
      <c r="G862" s="12"/>
      <c r="H862" s="12"/>
      <c r="I862" s="12"/>
      <c r="J862" s="12"/>
      <c r="K862" s="12"/>
      <c r="L862" s="13"/>
    </row>
    <row r="863" spans="1:12">
      <c r="A863" s="8" t="s">
        <v>32</v>
      </c>
      <c r="B863" s="12"/>
      <c r="C863" s="12"/>
      <c r="D863" s="12"/>
      <c r="E863" s="12"/>
      <c r="F863" s="12"/>
      <c r="G863" s="12"/>
      <c r="H863" s="12"/>
      <c r="I863" s="12"/>
      <c r="J863" s="12"/>
      <c r="K863" s="12"/>
      <c r="L863" s="13"/>
    </row>
    <row r="864" spans="1:12">
      <c r="A864" s="14"/>
      <c r="B864" s="12"/>
      <c r="C864" s="12"/>
      <c r="D864" s="12"/>
      <c r="E864" s="12"/>
      <c r="F864" s="12"/>
      <c r="G864" s="12"/>
      <c r="H864" s="12"/>
      <c r="I864" s="12"/>
      <c r="J864" s="12"/>
      <c r="K864" s="12"/>
      <c r="L864" s="13"/>
    </row>
    <row r="865" spans="1:12">
      <c r="A865" s="190" t="s">
        <v>3</v>
      </c>
      <c r="B865" s="190"/>
      <c r="C865" s="190"/>
      <c r="D865" s="190"/>
      <c r="E865" s="190"/>
      <c r="F865" s="190"/>
      <c r="G865" s="190"/>
      <c r="H865" s="190"/>
      <c r="I865" s="190"/>
      <c r="J865" s="190"/>
      <c r="K865" s="190"/>
      <c r="L865" s="190"/>
    </row>
    <row r="866" spans="1:12">
      <c r="A866" s="1" t="s">
        <v>156</v>
      </c>
      <c r="B866" s="191" t="s">
        <v>5</v>
      </c>
      <c r="C866" s="192"/>
      <c r="D866" s="193"/>
      <c r="E866" s="194" t="s">
        <v>6</v>
      </c>
      <c r="F866" s="194"/>
      <c r="G866" s="195" t="s">
        <v>7</v>
      </c>
      <c r="H866" s="195"/>
      <c r="I866" s="195"/>
      <c r="J866" s="195"/>
      <c r="K866" s="2"/>
      <c r="L866" s="3"/>
    </row>
    <row r="867" spans="1:12">
      <c r="A867" s="1" t="s">
        <v>157</v>
      </c>
      <c r="B867" s="4" t="s">
        <v>9</v>
      </c>
      <c r="C867" s="4" t="s">
        <v>10</v>
      </c>
      <c r="D867" s="4" t="s">
        <v>11</v>
      </c>
      <c r="E867" s="5" t="s">
        <v>12</v>
      </c>
      <c r="F867" s="5" t="s">
        <v>13</v>
      </c>
      <c r="G867" s="6" t="s">
        <v>14</v>
      </c>
      <c r="H867" s="6" t="s">
        <v>15</v>
      </c>
      <c r="I867" s="6" t="s">
        <v>16</v>
      </c>
      <c r="J867" s="6" t="s">
        <v>17</v>
      </c>
      <c r="K867" s="2" t="s">
        <v>18</v>
      </c>
      <c r="L867" s="3" t="s">
        <v>19</v>
      </c>
    </row>
    <row r="868" spans="1:12">
      <c r="A868" s="1" t="s">
        <v>20</v>
      </c>
      <c r="B868" s="4"/>
      <c r="C868" s="4"/>
      <c r="D868" s="4"/>
      <c r="E868" s="5"/>
      <c r="F868" s="5"/>
      <c r="G868" s="6"/>
      <c r="H868" s="6"/>
      <c r="I868" s="6"/>
      <c r="J868" s="6"/>
      <c r="K868" s="2"/>
      <c r="L868" s="3"/>
    </row>
    <row r="869" spans="1:12">
      <c r="A869" s="1" t="s">
        <v>21</v>
      </c>
      <c r="B869" s="4"/>
      <c r="C869" s="4"/>
      <c r="D869" s="4"/>
      <c r="E869" s="5"/>
      <c r="F869" s="5"/>
      <c r="G869" s="6"/>
      <c r="H869" s="6"/>
      <c r="I869" s="6"/>
      <c r="J869" s="6"/>
      <c r="K869" s="2"/>
      <c r="L869" s="3"/>
    </row>
    <row r="870" spans="1:12">
      <c r="A870" s="1" t="s">
        <v>22</v>
      </c>
      <c r="B870" s="4"/>
      <c r="C870" s="4"/>
      <c r="D870" s="4"/>
      <c r="E870" s="5"/>
      <c r="F870" s="5"/>
      <c r="G870" s="6"/>
      <c r="H870" s="6"/>
      <c r="I870" s="6"/>
      <c r="J870" s="6"/>
      <c r="K870" s="2"/>
      <c r="L870" s="3"/>
    </row>
    <row r="871" spans="1:12">
      <c r="A871" s="1" t="s">
        <v>23</v>
      </c>
      <c r="B871" s="4"/>
      <c r="C871" s="4"/>
      <c r="D871" s="4"/>
      <c r="E871" s="5"/>
      <c r="F871" s="5"/>
      <c r="G871" s="6"/>
      <c r="H871" s="6"/>
      <c r="I871" s="6"/>
      <c r="J871" s="6"/>
      <c r="K871" s="2"/>
      <c r="L871" s="3"/>
    </row>
    <row r="872" spans="1:12">
      <c r="A872" s="1" t="s">
        <v>24</v>
      </c>
      <c r="B872" s="4"/>
      <c r="C872" s="4"/>
      <c r="D872" s="4"/>
      <c r="E872" s="5"/>
      <c r="F872" s="5"/>
      <c r="G872" s="6"/>
      <c r="H872" s="6"/>
      <c r="I872" s="6"/>
      <c r="J872" s="6"/>
      <c r="K872" s="2"/>
      <c r="L872" s="3"/>
    </row>
    <row r="873" spans="1:12">
      <c r="A873" s="1" t="s">
        <v>25</v>
      </c>
      <c r="B873" s="4"/>
      <c r="C873" s="4"/>
      <c r="D873" s="4"/>
      <c r="E873" s="5"/>
      <c r="F873" s="5"/>
      <c r="G873" s="6"/>
      <c r="H873" s="6"/>
      <c r="I873" s="6"/>
      <c r="J873" s="6"/>
      <c r="K873" s="2"/>
      <c r="L873" s="3"/>
    </row>
    <row r="874" spans="1:12">
      <c r="A874" s="1" t="s">
        <v>26</v>
      </c>
      <c r="B874" s="4"/>
      <c r="C874" s="4"/>
      <c r="D874" s="4"/>
      <c r="E874" s="5"/>
      <c r="F874" s="5"/>
      <c r="G874" s="6"/>
      <c r="H874" s="6"/>
      <c r="I874" s="6"/>
      <c r="J874" s="6"/>
      <c r="K874" s="2"/>
      <c r="L874" s="3"/>
    </row>
    <row r="875" spans="1:12">
      <c r="A875" s="1" t="s">
        <v>27</v>
      </c>
      <c r="B875" s="4">
        <f t="shared" ref="B875:K875" si="49">SUM(B868:B874)</f>
        <v>0</v>
      </c>
      <c r="C875" s="4">
        <f t="shared" si="49"/>
        <v>0</v>
      </c>
      <c r="D875" s="4">
        <f t="shared" si="49"/>
        <v>0</v>
      </c>
      <c r="E875" s="5">
        <f t="shared" si="49"/>
        <v>0</v>
      </c>
      <c r="F875" s="5">
        <f t="shared" si="49"/>
        <v>0</v>
      </c>
      <c r="G875" s="6">
        <f t="shared" si="49"/>
        <v>0</v>
      </c>
      <c r="H875" s="6">
        <f t="shared" si="49"/>
        <v>0</v>
      </c>
      <c r="I875" s="6">
        <f t="shared" si="49"/>
        <v>0</v>
      </c>
      <c r="J875" s="6">
        <f t="shared" si="49"/>
        <v>0</v>
      </c>
      <c r="K875" s="2">
        <f t="shared" si="49"/>
        <v>0</v>
      </c>
      <c r="L875" s="3"/>
    </row>
    <row r="876" spans="1:12">
      <c r="A876" s="7" t="s">
        <v>28</v>
      </c>
      <c r="B876" s="8"/>
      <c r="C876" s="15"/>
    </row>
    <row r="877" spans="1:12">
      <c r="A877" s="8" t="s">
        <v>29</v>
      </c>
      <c r="B877" s="8"/>
      <c r="C877" s="10"/>
      <c r="D877" s="10"/>
      <c r="E877" s="10"/>
      <c r="F877" s="10"/>
      <c r="G877" s="10"/>
      <c r="H877" s="10"/>
      <c r="I877" s="10"/>
      <c r="J877" s="10"/>
      <c r="K877" s="10"/>
      <c r="L877" s="10"/>
    </row>
    <row r="878" spans="1:12">
      <c r="A878" s="8" t="s">
        <v>30</v>
      </c>
      <c r="B878" s="8"/>
      <c r="C878" s="10"/>
      <c r="D878" s="10"/>
      <c r="E878" s="10"/>
      <c r="F878" s="10"/>
      <c r="G878" s="10"/>
      <c r="H878" s="10"/>
      <c r="I878" s="10"/>
      <c r="J878" s="10"/>
      <c r="K878" s="10"/>
      <c r="L878" s="11"/>
    </row>
    <row r="879" spans="1:12">
      <c r="A879" s="7" t="s">
        <v>31</v>
      </c>
      <c r="B879" s="8"/>
      <c r="C879" s="12"/>
      <c r="D879" s="12"/>
      <c r="E879" s="12"/>
      <c r="F879" s="12"/>
      <c r="G879" s="12"/>
      <c r="H879" s="12"/>
      <c r="I879" s="12"/>
      <c r="J879" s="12"/>
      <c r="K879" s="12"/>
      <c r="L879" s="13"/>
    </row>
    <row r="880" spans="1:12">
      <c r="A880" s="8" t="s">
        <v>32</v>
      </c>
      <c r="B880" s="12"/>
      <c r="C880" s="12"/>
      <c r="D880" s="12"/>
      <c r="E880" s="12"/>
      <c r="F880" s="12"/>
      <c r="G880" s="12"/>
      <c r="H880" s="12"/>
      <c r="I880" s="12"/>
      <c r="J880" s="12"/>
      <c r="K880" s="12"/>
      <c r="L880" s="13"/>
    </row>
    <row r="881" spans="1:12">
      <c r="A881" s="14"/>
      <c r="B881" s="12"/>
      <c r="C881" s="12"/>
      <c r="D881" s="12"/>
      <c r="E881" s="12"/>
      <c r="F881" s="12"/>
      <c r="G881" s="12"/>
      <c r="H881" s="12"/>
      <c r="I881" s="12"/>
      <c r="J881" s="12"/>
      <c r="K881" s="12"/>
      <c r="L881" s="13"/>
    </row>
    <row r="882" spans="1:12">
      <c r="A882" s="190" t="s">
        <v>3</v>
      </c>
      <c r="B882" s="190"/>
      <c r="C882" s="190"/>
      <c r="D882" s="190"/>
      <c r="E882" s="190"/>
      <c r="F882" s="190"/>
      <c r="G882" s="190"/>
      <c r="H882" s="190"/>
      <c r="I882" s="190"/>
      <c r="J882" s="190"/>
      <c r="K882" s="190"/>
      <c r="L882" s="190"/>
    </row>
    <row r="883" spans="1:12">
      <c r="A883" s="1" t="s">
        <v>158</v>
      </c>
      <c r="B883" s="191" t="s">
        <v>5</v>
      </c>
      <c r="C883" s="192"/>
      <c r="D883" s="193"/>
      <c r="E883" s="194" t="s">
        <v>6</v>
      </c>
      <c r="F883" s="194"/>
      <c r="G883" s="195" t="s">
        <v>7</v>
      </c>
      <c r="H883" s="195"/>
      <c r="I883" s="195"/>
      <c r="J883" s="195"/>
      <c r="K883" s="2"/>
      <c r="L883" s="3"/>
    </row>
    <row r="884" spans="1:12">
      <c r="A884" s="1" t="s">
        <v>159</v>
      </c>
      <c r="B884" s="4" t="s">
        <v>9</v>
      </c>
      <c r="C884" s="4" t="s">
        <v>10</v>
      </c>
      <c r="D884" s="4" t="s">
        <v>11</v>
      </c>
      <c r="E884" s="5" t="s">
        <v>12</v>
      </c>
      <c r="F884" s="5" t="s">
        <v>13</v>
      </c>
      <c r="G884" s="6" t="s">
        <v>14</v>
      </c>
      <c r="H884" s="6" t="s">
        <v>15</v>
      </c>
      <c r="I884" s="6" t="s">
        <v>16</v>
      </c>
      <c r="J884" s="6" t="s">
        <v>17</v>
      </c>
      <c r="K884" s="2" t="s">
        <v>18</v>
      </c>
      <c r="L884" s="3" t="s">
        <v>19</v>
      </c>
    </row>
    <row r="885" spans="1:12">
      <c r="A885" s="1" t="s">
        <v>20</v>
      </c>
      <c r="B885" s="4"/>
      <c r="C885" s="4"/>
      <c r="D885" s="4"/>
      <c r="E885" s="5"/>
      <c r="F885" s="5"/>
      <c r="G885" s="6"/>
      <c r="H885" s="6"/>
      <c r="I885" s="6"/>
      <c r="J885" s="6"/>
      <c r="K885" s="2"/>
      <c r="L885" s="3"/>
    </row>
    <row r="886" spans="1:12">
      <c r="A886" s="1" t="s">
        <v>21</v>
      </c>
      <c r="B886" s="4"/>
      <c r="C886" s="4"/>
      <c r="D886" s="4"/>
      <c r="E886" s="5"/>
      <c r="F886" s="5"/>
      <c r="G886" s="6"/>
      <c r="H886" s="6"/>
      <c r="I886" s="6"/>
      <c r="J886" s="6"/>
      <c r="K886" s="2"/>
      <c r="L886" s="3"/>
    </row>
    <row r="887" spans="1:12">
      <c r="A887" s="1" t="s">
        <v>22</v>
      </c>
      <c r="B887" s="4"/>
      <c r="C887" s="4"/>
      <c r="D887" s="4"/>
      <c r="E887" s="5"/>
      <c r="F887" s="5"/>
      <c r="G887" s="6"/>
      <c r="H887" s="6"/>
      <c r="I887" s="6"/>
      <c r="J887" s="6"/>
      <c r="K887" s="2"/>
      <c r="L887" s="3"/>
    </row>
    <row r="888" spans="1:12">
      <c r="A888" s="1" t="s">
        <v>23</v>
      </c>
      <c r="B888" s="4"/>
      <c r="C888" s="4"/>
      <c r="D888" s="4"/>
      <c r="E888" s="5"/>
      <c r="F888" s="5"/>
      <c r="G888" s="6"/>
      <c r="H888" s="6"/>
      <c r="I888" s="6"/>
      <c r="J888" s="6"/>
      <c r="K888" s="2"/>
      <c r="L888" s="3"/>
    </row>
    <row r="889" spans="1:12">
      <c r="A889" s="1" t="s">
        <v>24</v>
      </c>
      <c r="B889" s="4"/>
      <c r="C889" s="4"/>
      <c r="D889" s="4"/>
      <c r="E889" s="5"/>
      <c r="F889" s="5"/>
      <c r="G889" s="6"/>
      <c r="H889" s="6"/>
      <c r="I889" s="6"/>
      <c r="J889" s="6"/>
      <c r="K889" s="2"/>
      <c r="L889" s="3"/>
    </row>
    <row r="890" spans="1:12">
      <c r="A890" s="1" t="s">
        <v>25</v>
      </c>
      <c r="B890" s="4"/>
      <c r="C890" s="4"/>
      <c r="D890" s="4"/>
      <c r="E890" s="5"/>
      <c r="F890" s="5"/>
      <c r="G890" s="6"/>
      <c r="H890" s="6"/>
      <c r="I890" s="6"/>
      <c r="J890" s="6"/>
      <c r="K890" s="2"/>
      <c r="L890" s="3"/>
    </row>
    <row r="891" spans="1:12">
      <c r="A891" s="1" t="s">
        <v>26</v>
      </c>
      <c r="B891" s="4"/>
      <c r="C891" s="4"/>
      <c r="D891" s="4"/>
      <c r="E891" s="5"/>
      <c r="F891" s="5"/>
      <c r="G891" s="6"/>
      <c r="H891" s="6"/>
      <c r="I891" s="6"/>
      <c r="J891" s="6"/>
      <c r="K891" s="2"/>
      <c r="L891" s="3"/>
    </row>
    <row r="892" spans="1:12">
      <c r="A892" s="1" t="s">
        <v>27</v>
      </c>
      <c r="B892" s="4">
        <f t="shared" ref="B892:K892" si="50">SUM(B885:B891)</f>
        <v>0</v>
      </c>
      <c r="C892" s="4">
        <f t="shared" si="50"/>
        <v>0</v>
      </c>
      <c r="D892" s="4">
        <f t="shared" si="50"/>
        <v>0</v>
      </c>
      <c r="E892" s="5">
        <f t="shared" si="50"/>
        <v>0</v>
      </c>
      <c r="F892" s="5">
        <f t="shared" si="50"/>
        <v>0</v>
      </c>
      <c r="G892" s="6">
        <f t="shared" si="50"/>
        <v>0</v>
      </c>
      <c r="H892" s="6">
        <f t="shared" si="50"/>
        <v>0</v>
      </c>
      <c r="I892" s="6">
        <f t="shared" si="50"/>
        <v>0</v>
      </c>
      <c r="J892" s="6">
        <f t="shared" si="50"/>
        <v>0</v>
      </c>
      <c r="K892" s="2">
        <f t="shared" si="50"/>
        <v>0</v>
      </c>
      <c r="L892" s="3"/>
    </row>
    <row r="893" spans="1:12">
      <c r="A893" s="7" t="s">
        <v>28</v>
      </c>
      <c r="B893" s="8"/>
      <c r="C893" s="15"/>
    </row>
    <row r="894" spans="1:12">
      <c r="A894" s="8" t="s">
        <v>29</v>
      </c>
      <c r="B894" s="8"/>
      <c r="C894" s="10"/>
      <c r="D894" s="10"/>
      <c r="E894" s="10"/>
      <c r="F894" s="10"/>
      <c r="G894" s="10"/>
      <c r="H894" s="10"/>
      <c r="I894" s="10"/>
      <c r="J894" s="10"/>
      <c r="K894" s="10"/>
      <c r="L894" s="10"/>
    </row>
    <row r="895" spans="1:12">
      <c r="A895" s="8" t="s">
        <v>30</v>
      </c>
      <c r="B895" s="8"/>
      <c r="C895" s="10"/>
      <c r="D895" s="10"/>
      <c r="E895" s="10"/>
      <c r="F895" s="10"/>
      <c r="G895" s="10"/>
      <c r="H895" s="10"/>
      <c r="I895" s="10"/>
      <c r="J895" s="10"/>
      <c r="K895" s="10"/>
      <c r="L895" s="11"/>
    </row>
    <row r="896" spans="1:12">
      <c r="A896" s="7" t="s">
        <v>31</v>
      </c>
      <c r="B896" s="8"/>
      <c r="C896" s="12"/>
      <c r="D896" s="12"/>
      <c r="E896" s="12"/>
      <c r="F896" s="12"/>
      <c r="G896" s="12"/>
      <c r="H896" s="12"/>
      <c r="I896" s="12"/>
      <c r="J896" s="12"/>
      <c r="K896" s="12"/>
      <c r="L896" s="13"/>
    </row>
    <row r="897" spans="1:12">
      <c r="A897" s="8" t="s">
        <v>32</v>
      </c>
      <c r="B897" s="12"/>
      <c r="C897" s="12"/>
      <c r="D897" s="12"/>
      <c r="E897" s="12"/>
      <c r="F897" s="12"/>
      <c r="G897" s="12"/>
      <c r="H897" s="12"/>
      <c r="I897" s="12"/>
      <c r="J897" s="12"/>
      <c r="K897" s="12"/>
      <c r="L897" s="13"/>
    </row>
    <row r="898" spans="1:12">
      <c r="A898" s="14"/>
      <c r="B898" s="12"/>
      <c r="C898" s="12"/>
      <c r="D898" s="12"/>
      <c r="E898" s="12"/>
      <c r="F898" s="12"/>
      <c r="G898" s="12"/>
      <c r="H898" s="12"/>
      <c r="I898" s="12"/>
      <c r="J898" s="12"/>
      <c r="K898" s="12"/>
      <c r="L898" s="13"/>
    </row>
    <row r="899" spans="1:12">
      <c r="A899" s="190" t="s">
        <v>3</v>
      </c>
      <c r="B899" s="190"/>
      <c r="C899" s="190"/>
      <c r="D899" s="190"/>
      <c r="E899" s="190"/>
      <c r="F899" s="190"/>
      <c r="G899" s="190"/>
      <c r="H899" s="190"/>
      <c r="I899" s="190"/>
      <c r="J899" s="190"/>
      <c r="K899" s="190"/>
      <c r="L899" s="190"/>
    </row>
    <row r="900" spans="1:12">
      <c r="A900" s="1" t="s">
        <v>160</v>
      </c>
      <c r="B900" s="191" t="s">
        <v>5</v>
      </c>
      <c r="C900" s="192"/>
      <c r="D900" s="193"/>
      <c r="E900" s="194" t="s">
        <v>6</v>
      </c>
      <c r="F900" s="194"/>
      <c r="G900" s="195" t="s">
        <v>7</v>
      </c>
      <c r="H900" s="195"/>
      <c r="I900" s="195"/>
      <c r="J900" s="195"/>
      <c r="K900" s="2"/>
      <c r="L900" s="3"/>
    </row>
    <row r="901" spans="1:12">
      <c r="A901" s="1" t="s">
        <v>161</v>
      </c>
      <c r="B901" s="4" t="s">
        <v>9</v>
      </c>
      <c r="C901" s="4" t="s">
        <v>10</v>
      </c>
      <c r="D901" s="4" t="s">
        <v>11</v>
      </c>
      <c r="E901" s="5" t="s">
        <v>12</v>
      </c>
      <c r="F901" s="5" t="s">
        <v>13</v>
      </c>
      <c r="G901" s="6" t="s">
        <v>14</v>
      </c>
      <c r="H901" s="6" t="s">
        <v>15</v>
      </c>
      <c r="I901" s="6" t="s">
        <v>16</v>
      </c>
      <c r="J901" s="6" t="s">
        <v>17</v>
      </c>
      <c r="K901" s="2" t="s">
        <v>18</v>
      </c>
      <c r="L901" s="3" t="s">
        <v>19</v>
      </c>
    </row>
    <row r="902" spans="1:12">
      <c r="A902" s="1" t="s">
        <v>20</v>
      </c>
      <c r="B902" s="4"/>
      <c r="C902" s="4"/>
      <c r="D902" s="4"/>
      <c r="E902" s="5"/>
      <c r="F902" s="5"/>
      <c r="G902" s="6"/>
      <c r="H902" s="6"/>
      <c r="I902" s="6"/>
      <c r="J902" s="6"/>
      <c r="K902" s="2"/>
      <c r="L902" s="3"/>
    </row>
    <row r="903" spans="1:12">
      <c r="A903" s="1" t="s">
        <v>21</v>
      </c>
      <c r="B903" s="4"/>
      <c r="C903" s="4"/>
      <c r="D903" s="4"/>
      <c r="E903" s="5"/>
      <c r="F903" s="5"/>
      <c r="G903" s="6"/>
      <c r="H903" s="6"/>
      <c r="I903" s="6"/>
      <c r="J903" s="6"/>
      <c r="K903" s="2"/>
      <c r="L903" s="3"/>
    </row>
    <row r="904" spans="1:12">
      <c r="A904" s="1" t="s">
        <v>22</v>
      </c>
      <c r="B904" s="4"/>
      <c r="C904" s="4"/>
      <c r="D904" s="4"/>
      <c r="E904" s="5"/>
      <c r="F904" s="5"/>
      <c r="G904" s="6"/>
      <c r="H904" s="6"/>
      <c r="I904" s="6"/>
      <c r="J904" s="6"/>
      <c r="K904" s="2"/>
      <c r="L904" s="3"/>
    </row>
    <row r="905" spans="1:12">
      <c r="A905" s="1" t="s">
        <v>23</v>
      </c>
      <c r="B905" s="4"/>
      <c r="C905" s="4"/>
      <c r="D905" s="4"/>
      <c r="E905" s="5"/>
      <c r="F905" s="5"/>
      <c r="G905" s="6"/>
      <c r="H905" s="6"/>
      <c r="I905" s="6"/>
      <c r="J905" s="6"/>
      <c r="K905" s="2"/>
      <c r="L905" s="3"/>
    </row>
    <row r="906" spans="1:12">
      <c r="A906" s="1" t="s">
        <v>24</v>
      </c>
      <c r="B906" s="4"/>
      <c r="C906" s="4"/>
      <c r="D906" s="4"/>
      <c r="E906" s="5"/>
      <c r="F906" s="5"/>
      <c r="G906" s="6"/>
      <c r="H906" s="6"/>
      <c r="I906" s="6"/>
      <c r="J906" s="6"/>
      <c r="K906" s="2"/>
      <c r="L906" s="3"/>
    </row>
    <row r="907" spans="1:12">
      <c r="A907" s="1" t="s">
        <v>25</v>
      </c>
      <c r="B907" s="4"/>
      <c r="C907" s="4"/>
      <c r="D907" s="4"/>
      <c r="E907" s="5"/>
      <c r="F907" s="5"/>
      <c r="G907" s="6"/>
      <c r="H907" s="6"/>
      <c r="I907" s="6"/>
      <c r="J907" s="6"/>
      <c r="K907" s="2"/>
      <c r="L907" s="3"/>
    </row>
    <row r="908" spans="1:12">
      <c r="A908" s="1" t="s">
        <v>26</v>
      </c>
      <c r="B908" s="4"/>
      <c r="C908" s="4"/>
      <c r="D908" s="4"/>
      <c r="E908" s="5"/>
      <c r="F908" s="5"/>
      <c r="G908" s="6"/>
      <c r="H908" s="6"/>
      <c r="I908" s="6"/>
      <c r="J908" s="6"/>
      <c r="K908" s="2"/>
      <c r="L908" s="3"/>
    </row>
    <row r="909" spans="1:12">
      <c r="A909" s="1" t="s">
        <v>27</v>
      </c>
      <c r="B909" s="4">
        <f t="shared" ref="B909:K909" si="51">SUM(B902:B908)</f>
        <v>0</v>
      </c>
      <c r="C909" s="4">
        <f t="shared" si="51"/>
        <v>0</v>
      </c>
      <c r="D909" s="4">
        <f t="shared" si="51"/>
        <v>0</v>
      </c>
      <c r="E909" s="5">
        <f t="shared" si="51"/>
        <v>0</v>
      </c>
      <c r="F909" s="5">
        <f t="shared" si="51"/>
        <v>0</v>
      </c>
      <c r="G909" s="6">
        <f t="shared" si="51"/>
        <v>0</v>
      </c>
      <c r="H909" s="6">
        <f t="shared" si="51"/>
        <v>0</v>
      </c>
      <c r="I909" s="6">
        <f t="shared" si="51"/>
        <v>0</v>
      </c>
      <c r="J909" s="6">
        <f t="shared" si="51"/>
        <v>0</v>
      </c>
      <c r="K909" s="2">
        <f t="shared" si="51"/>
        <v>0</v>
      </c>
      <c r="L909" s="3"/>
    </row>
    <row r="910" spans="1:12">
      <c r="A910" s="7" t="s">
        <v>28</v>
      </c>
      <c r="B910" s="8"/>
      <c r="C910" s="15"/>
    </row>
    <row r="911" spans="1:12">
      <c r="A911" s="8" t="s">
        <v>29</v>
      </c>
      <c r="B911" s="8"/>
      <c r="C911" s="10"/>
      <c r="D911" s="10"/>
      <c r="E911" s="10"/>
      <c r="F911" s="10"/>
      <c r="G911" s="10"/>
      <c r="H911" s="10"/>
      <c r="I911" s="10"/>
      <c r="J911" s="10"/>
      <c r="K911" s="10"/>
      <c r="L911" s="10"/>
    </row>
    <row r="912" spans="1:12">
      <c r="A912" s="8" t="s">
        <v>30</v>
      </c>
      <c r="B912" s="8"/>
      <c r="C912" s="10"/>
      <c r="D912" s="10"/>
      <c r="E912" s="10"/>
      <c r="F912" s="10"/>
      <c r="G912" s="10"/>
      <c r="H912" s="10"/>
      <c r="I912" s="10"/>
      <c r="J912" s="10"/>
      <c r="K912" s="10"/>
      <c r="L912" s="11"/>
    </row>
    <row r="913" spans="1:12">
      <c r="A913" s="7" t="s">
        <v>31</v>
      </c>
      <c r="B913" s="8"/>
      <c r="C913" s="12"/>
      <c r="D913" s="12"/>
      <c r="E913" s="12"/>
      <c r="F913" s="12"/>
      <c r="G913" s="12"/>
      <c r="H913" s="12"/>
      <c r="I913" s="12"/>
      <c r="J913" s="12"/>
      <c r="K913" s="12"/>
      <c r="L913" s="13"/>
    </row>
    <row r="914" spans="1:12">
      <c r="A914" s="8" t="s">
        <v>32</v>
      </c>
      <c r="B914" s="12"/>
      <c r="C914" s="12"/>
      <c r="D914" s="12"/>
      <c r="E914" s="12"/>
      <c r="F914" s="12"/>
      <c r="G914" s="12"/>
      <c r="H914" s="12"/>
      <c r="I914" s="12"/>
      <c r="J914" s="12"/>
      <c r="K914" s="12"/>
      <c r="L914" s="13"/>
    </row>
    <row r="915" spans="1:12">
      <c r="A915" s="14"/>
      <c r="B915" s="12"/>
      <c r="C915" s="12"/>
      <c r="D915" s="12"/>
      <c r="E915" s="12"/>
      <c r="F915" s="12"/>
      <c r="G915" s="12"/>
      <c r="H915" s="12"/>
      <c r="I915" s="12"/>
      <c r="J915" s="12"/>
      <c r="K915" s="12"/>
      <c r="L915" s="13"/>
    </row>
    <row r="916" spans="1:12">
      <c r="A916" s="190" t="s">
        <v>3</v>
      </c>
      <c r="B916" s="190"/>
      <c r="C916" s="190"/>
      <c r="D916" s="190"/>
      <c r="E916" s="190"/>
      <c r="F916" s="190"/>
      <c r="G916" s="190"/>
      <c r="H916" s="190"/>
      <c r="I916" s="190"/>
      <c r="J916" s="190"/>
      <c r="K916" s="190"/>
      <c r="L916" s="190"/>
    </row>
    <row r="917" spans="1:12">
      <c r="A917" s="1" t="s">
        <v>4</v>
      </c>
      <c r="B917" s="191" t="s">
        <v>5</v>
      </c>
      <c r="C917" s="192"/>
      <c r="D917" s="193"/>
      <c r="E917" s="194" t="s">
        <v>6</v>
      </c>
      <c r="F917" s="194"/>
      <c r="G917" s="195" t="s">
        <v>7</v>
      </c>
      <c r="H917" s="195"/>
      <c r="I917" s="195"/>
      <c r="J917" s="195"/>
      <c r="K917" s="2"/>
      <c r="L917" s="3"/>
    </row>
    <row r="918" spans="1:12">
      <c r="A918" s="1" t="s">
        <v>162</v>
      </c>
      <c r="B918" s="4" t="s">
        <v>9</v>
      </c>
      <c r="C918" s="4" t="s">
        <v>10</v>
      </c>
      <c r="D918" s="4" t="s">
        <v>11</v>
      </c>
      <c r="E918" s="5" t="s">
        <v>12</v>
      </c>
      <c r="F918" s="5" t="s">
        <v>13</v>
      </c>
      <c r="G918" s="6" t="s">
        <v>14</v>
      </c>
      <c r="H918" s="6" t="s">
        <v>15</v>
      </c>
      <c r="I918" s="6" t="s">
        <v>16</v>
      </c>
      <c r="J918" s="6" t="s">
        <v>17</v>
      </c>
      <c r="K918" s="2" t="s">
        <v>18</v>
      </c>
      <c r="L918" s="3" t="s">
        <v>19</v>
      </c>
    </row>
    <row r="919" spans="1:12">
      <c r="A919" s="1" t="s">
        <v>20</v>
      </c>
      <c r="B919" s="4"/>
      <c r="C919" s="4"/>
      <c r="D919" s="4"/>
      <c r="E919" s="5"/>
      <c r="F919" s="5"/>
      <c r="G919" s="6"/>
      <c r="H919" s="6"/>
      <c r="I919" s="6"/>
      <c r="J919" s="6"/>
      <c r="K919" s="2"/>
      <c r="L919" s="3"/>
    </row>
    <row r="920" spans="1:12">
      <c r="A920" s="1" t="s">
        <v>21</v>
      </c>
      <c r="B920" s="4"/>
      <c r="C920" s="4"/>
      <c r="D920" s="4"/>
      <c r="E920" s="5"/>
      <c r="F920" s="5"/>
      <c r="G920" s="6"/>
      <c r="H920" s="6"/>
      <c r="I920" s="6"/>
      <c r="J920" s="6"/>
      <c r="K920" s="2"/>
      <c r="L920" s="3"/>
    </row>
    <row r="921" spans="1:12">
      <c r="A921" s="1" t="s">
        <v>22</v>
      </c>
      <c r="B921" s="4"/>
      <c r="C921" s="4"/>
      <c r="D921" s="4"/>
      <c r="E921" s="5"/>
      <c r="F921" s="5"/>
      <c r="G921" s="6"/>
      <c r="H921" s="6"/>
      <c r="I921" s="6"/>
      <c r="J921" s="6"/>
      <c r="K921" s="2"/>
      <c r="L921" s="3"/>
    </row>
    <row r="922" spans="1:12">
      <c r="A922" s="1" t="s">
        <v>23</v>
      </c>
      <c r="B922" s="4"/>
      <c r="C922" s="4"/>
      <c r="D922" s="4"/>
      <c r="E922" s="5"/>
      <c r="F922" s="5"/>
      <c r="G922" s="6"/>
      <c r="H922" s="6"/>
      <c r="I922" s="6"/>
      <c r="J922" s="6"/>
      <c r="K922" s="2"/>
      <c r="L922" s="3"/>
    </row>
    <row r="923" spans="1:12">
      <c r="A923" s="1" t="s">
        <v>24</v>
      </c>
      <c r="B923" s="4"/>
      <c r="C923" s="4"/>
      <c r="D923" s="4"/>
      <c r="E923" s="5"/>
      <c r="F923" s="5"/>
      <c r="G923" s="6"/>
      <c r="H923" s="6"/>
      <c r="I923" s="6"/>
      <c r="J923" s="6"/>
      <c r="K923" s="2"/>
      <c r="L923" s="3"/>
    </row>
    <row r="924" spans="1:12">
      <c r="A924" s="1" t="s">
        <v>25</v>
      </c>
      <c r="B924" s="4"/>
      <c r="C924" s="4"/>
      <c r="D924" s="4"/>
      <c r="E924" s="5"/>
      <c r="F924" s="5"/>
      <c r="G924" s="6"/>
      <c r="H924" s="6"/>
      <c r="I924" s="6"/>
      <c r="J924" s="6"/>
      <c r="K924" s="2"/>
      <c r="L924" s="3"/>
    </row>
    <row r="925" spans="1:12">
      <c r="A925" s="1" t="s">
        <v>26</v>
      </c>
      <c r="B925" s="4"/>
      <c r="C925" s="4"/>
      <c r="D925" s="4"/>
      <c r="E925" s="5"/>
      <c r="F925" s="5"/>
      <c r="G925" s="6"/>
      <c r="H925" s="6"/>
      <c r="I925" s="6"/>
      <c r="J925" s="6"/>
      <c r="K925" s="2"/>
      <c r="L925" s="3"/>
    </row>
    <row r="926" spans="1:12">
      <c r="A926" s="1" t="s">
        <v>27</v>
      </c>
      <c r="B926" s="4">
        <f t="shared" ref="B926:K926" si="52">SUM(B919:B925)</f>
        <v>0</v>
      </c>
      <c r="C926" s="4">
        <f t="shared" si="52"/>
        <v>0</v>
      </c>
      <c r="D926" s="4">
        <f t="shared" si="52"/>
        <v>0</v>
      </c>
      <c r="E926" s="5">
        <f t="shared" si="52"/>
        <v>0</v>
      </c>
      <c r="F926" s="5">
        <f t="shared" si="52"/>
        <v>0</v>
      </c>
      <c r="G926" s="6">
        <f t="shared" si="52"/>
        <v>0</v>
      </c>
      <c r="H926" s="6">
        <f t="shared" si="52"/>
        <v>0</v>
      </c>
      <c r="I926" s="6">
        <f t="shared" si="52"/>
        <v>0</v>
      </c>
      <c r="J926" s="6">
        <f t="shared" si="52"/>
        <v>0</v>
      </c>
      <c r="K926" s="2">
        <f t="shared" si="52"/>
        <v>0</v>
      </c>
      <c r="L926" s="3"/>
    </row>
    <row r="927" spans="1:12">
      <c r="A927" s="7" t="s">
        <v>28</v>
      </c>
      <c r="B927" s="8"/>
      <c r="C927" s="15"/>
    </row>
    <row r="928" spans="1:12">
      <c r="A928" s="8" t="s">
        <v>29</v>
      </c>
      <c r="B928" s="8"/>
      <c r="C928" s="10"/>
      <c r="D928" s="10"/>
      <c r="E928" s="10"/>
      <c r="F928" s="10"/>
      <c r="G928" s="10"/>
      <c r="H928" s="10"/>
      <c r="I928" s="10"/>
      <c r="J928" s="10"/>
      <c r="K928" s="10"/>
      <c r="L928" s="10"/>
    </row>
    <row r="929" spans="1:12">
      <c r="A929" s="8" t="s">
        <v>30</v>
      </c>
      <c r="B929" s="8"/>
      <c r="C929" s="10"/>
      <c r="D929" s="10"/>
      <c r="E929" s="10"/>
      <c r="F929" s="10"/>
      <c r="G929" s="10"/>
      <c r="H929" s="10"/>
      <c r="I929" s="10"/>
      <c r="J929" s="10"/>
      <c r="K929" s="10"/>
      <c r="L929" s="11"/>
    </row>
    <row r="930" spans="1:12">
      <c r="A930" s="7" t="s">
        <v>31</v>
      </c>
      <c r="B930" s="8"/>
      <c r="C930" s="12"/>
      <c r="D930" s="12"/>
      <c r="E930" s="12"/>
      <c r="F930" s="12"/>
      <c r="G930" s="12"/>
      <c r="H930" s="12"/>
      <c r="I930" s="12"/>
      <c r="J930" s="12"/>
      <c r="K930" s="12"/>
      <c r="L930" s="13"/>
    </row>
    <row r="931" spans="1:12">
      <c r="A931" s="8" t="s">
        <v>32</v>
      </c>
      <c r="B931" s="12"/>
      <c r="C931" s="12"/>
      <c r="D931" s="12"/>
      <c r="E931" s="12"/>
      <c r="F931" s="12"/>
      <c r="G931" s="12"/>
      <c r="H931" s="12"/>
      <c r="I931" s="12"/>
      <c r="J931" s="12"/>
      <c r="K931" s="12"/>
      <c r="L931" s="13"/>
    </row>
    <row r="932" spans="1:12">
      <c r="A932" s="14"/>
      <c r="B932" s="12"/>
      <c r="C932" s="12"/>
      <c r="D932" s="12"/>
      <c r="E932" s="12"/>
      <c r="F932" s="12"/>
      <c r="G932" s="12"/>
      <c r="H932" s="12"/>
      <c r="I932" s="12"/>
      <c r="J932" s="12"/>
      <c r="K932" s="12"/>
      <c r="L932" s="13"/>
    </row>
    <row r="934" spans="1:12" ht="17.45">
      <c r="A934" s="196" t="s">
        <v>163</v>
      </c>
      <c r="B934" s="197"/>
      <c r="C934" s="197"/>
      <c r="D934" s="197"/>
      <c r="E934" s="197"/>
      <c r="F934" s="197"/>
      <c r="G934" s="197"/>
      <c r="H934" s="197"/>
      <c r="I934" s="197"/>
      <c r="J934" s="197"/>
      <c r="K934" s="197"/>
      <c r="L934" s="197"/>
    </row>
    <row r="935" spans="1:12" ht="17.45">
      <c r="A935" s="18"/>
      <c r="B935" s="146"/>
      <c r="C935" s="146"/>
      <c r="D935" s="146"/>
      <c r="E935" s="146"/>
      <c r="F935" s="146"/>
      <c r="G935" s="146" t="s">
        <v>164</v>
      </c>
      <c r="H935" s="146"/>
      <c r="I935" s="146"/>
      <c r="J935" s="146"/>
      <c r="K935" s="146"/>
      <c r="L935" s="146"/>
    </row>
  </sheetData>
  <mergeCells count="242">
    <mergeCell ref="A23:L23"/>
    <mergeCell ref="B24:D24"/>
    <mergeCell ref="E24:F24"/>
    <mergeCell ref="G24:J24"/>
    <mergeCell ref="A40:L40"/>
    <mergeCell ref="B41:D41"/>
    <mergeCell ref="E41:F41"/>
    <mergeCell ref="G41:J41"/>
    <mergeCell ref="A1:L1"/>
    <mergeCell ref="A3:L3"/>
    <mergeCell ref="A4:L4"/>
    <mergeCell ref="A6:L6"/>
    <mergeCell ref="B7:D7"/>
    <mergeCell ref="E7:F7"/>
    <mergeCell ref="G7:J7"/>
    <mergeCell ref="A74:L74"/>
    <mergeCell ref="B75:D75"/>
    <mergeCell ref="E75:F75"/>
    <mergeCell ref="G75:J75"/>
    <mergeCell ref="A93:L93"/>
    <mergeCell ref="B94:D94"/>
    <mergeCell ref="E94:F94"/>
    <mergeCell ref="G94:J94"/>
    <mergeCell ref="A57:L57"/>
    <mergeCell ref="B58:D58"/>
    <mergeCell ref="E58:F58"/>
    <mergeCell ref="G58:J58"/>
    <mergeCell ref="A91:L91"/>
    <mergeCell ref="A92:L92"/>
    <mergeCell ref="A144:L144"/>
    <mergeCell ref="B145:D145"/>
    <mergeCell ref="E145:F145"/>
    <mergeCell ref="G145:J145"/>
    <mergeCell ref="A161:L161"/>
    <mergeCell ref="A162:L162"/>
    <mergeCell ref="A110:L110"/>
    <mergeCell ref="B111:D111"/>
    <mergeCell ref="E111:F111"/>
    <mergeCell ref="G111:J111"/>
    <mergeCell ref="A127:L127"/>
    <mergeCell ref="B128:D128"/>
    <mergeCell ref="E128:F128"/>
    <mergeCell ref="G128:J128"/>
    <mergeCell ref="A197:L197"/>
    <mergeCell ref="B198:D198"/>
    <mergeCell ref="E198:F198"/>
    <mergeCell ref="G198:J198"/>
    <mergeCell ref="A214:L214"/>
    <mergeCell ref="B215:D215"/>
    <mergeCell ref="E215:F215"/>
    <mergeCell ref="G215:J215"/>
    <mergeCell ref="A163:L163"/>
    <mergeCell ref="B164:D164"/>
    <mergeCell ref="E164:F164"/>
    <mergeCell ref="G164:J164"/>
    <mergeCell ref="A180:L180"/>
    <mergeCell ref="B181:D181"/>
    <mergeCell ref="E181:F181"/>
    <mergeCell ref="G181:J181"/>
    <mergeCell ref="A250:L250"/>
    <mergeCell ref="B251:D251"/>
    <mergeCell ref="E251:F251"/>
    <mergeCell ref="G251:J251"/>
    <mergeCell ref="A267:L267"/>
    <mergeCell ref="B268:D268"/>
    <mergeCell ref="E268:F268"/>
    <mergeCell ref="G268:J268"/>
    <mergeCell ref="A231:L231"/>
    <mergeCell ref="A232:L232"/>
    <mergeCell ref="A233:L233"/>
    <mergeCell ref="B234:D234"/>
    <mergeCell ref="E234:F234"/>
    <mergeCell ref="G234:J234"/>
    <mergeCell ref="A303:L303"/>
    <mergeCell ref="A304:L304"/>
    <mergeCell ref="B305:D305"/>
    <mergeCell ref="E305:F305"/>
    <mergeCell ref="G305:J305"/>
    <mergeCell ref="A321:L321"/>
    <mergeCell ref="A284:L284"/>
    <mergeCell ref="B285:D285"/>
    <mergeCell ref="E285:F285"/>
    <mergeCell ref="G285:J285"/>
    <mergeCell ref="A301:L301"/>
    <mergeCell ref="A302:L302"/>
    <mergeCell ref="A355:L355"/>
    <mergeCell ref="B356:D356"/>
    <mergeCell ref="E356:F356"/>
    <mergeCell ref="G356:J356"/>
    <mergeCell ref="A372:L372"/>
    <mergeCell ref="B373:D373"/>
    <mergeCell ref="E373:F373"/>
    <mergeCell ref="G373:J373"/>
    <mergeCell ref="B322:D322"/>
    <mergeCell ref="E322:F322"/>
    <mergeCell ref="G322:J322"/>
    <mergeCell ref="A338:L338"/>
    <mergeCell ref="B339:D339"/>
    <mergeCell ref="E339:F339"/>
    <mergeCell ref="G339:J339"/>
    <mergeCell ref="A408:L408"/>
    <mergeCell ref="B409:D409"/>
    <mergeCell ref="E409:F409"/>
    <mergeCell ref="G409:J409"/>
    <mergeCell ref="A425:L425"/>
    <mergeCell ref="B426:D426"/>
    <mergeCell ref="E426:F426"/>
    <mergeCell ref="G426:J426"/>
    <mergeCell ref="A389:L389"/>
    <mergeCell ref="A390:L390"/>
    <mergeCell ref="A391:L391"/>
    <mergeCell ref="B392:D392"/>
    <mergeCell ref="E392:F392"/>
    <mergeCell ref="G392:J392"/>
    <mergeCell ref="A461:L461"/>
    <mergeCell ref="B462:D462"/>
    <mergeCell ref="E462:F462"/>
    <mergeCell ref="G462:J462"/>
    <mergeCell ref="A478:L478"/>
    <mergeCell ref="B479:D479"/>
    <mergeCell ref="E479:F479"/>
    <mergeCell ref="G479:J479"/>
    <mergeCell ref="A442:L442"/>
    <mergeCell ref="B443:D443"/>
    <mergeCell ref="E443:F443"/>
    <mergeCell ref="G443:J443"/>
    <mergeCell ref="A459:L459"/>
    <mergeCell ref="A460:L460"/>
    <mergeCell ref="A529:L529"/>
    <mergeCell ref="B530:D530"/>
    <mergeCell ref="E530:F530"/>
    <mergeCell ref="G530:J530"/>
    <mergeCell ref="A546:L546"/>
    <mergeCell ref="A547:L547"/>
    <mergeCell ref="A495:L495"/>
    <mergeCell ref="B496:D496"/>
    <mergeCell ref="E496:F496"/>
    <mergeCell ref="G496:J496"/>
    <mergeCell ref="A512:L512"/>
    <mergeCell ref="B513:D513"/>
    <mergeCell ref="E513:F513"/>
    <mergeCell ref="G513:J513"/>
    <mergeCell ref="A582:L582"/>
    <mergeCell ref="B583:D583"/>
    <mergeCell ref="E583:F583"/>
    <mergeCell ref="G583:J583"/>
    <mergeCell ref="A599:L599"/>
    <mergeCell ref="B600:D600"/>
    <mergeCell ref="E600:F600"/>
    <mergeCell ref="G600:J600"/>
    <mergeCell ref="A548:L548"/>
    <mergeCell ref="B549:D549"/>
    <mergeCell ref="E549:F549"/>
    <mergeCell ref="G549:J549"/>
    <mergeCell ref="A565:L565"/>
    <mergeCell ref="B566:D566"/>
    <mergeCell ref="E566:F566"/>
    <mergeCell ref="G566:J566"/>
    <mergeCell ref="B622:D622"/>
    <mergeCell ref="E622:F622"/>
    <mergeCell ref="G622:J622"/>
    <mergeCell ref="A638:L638"/>
    <mergeCell ref="B639:D639"/>
    <mergeCell ref="E639:F639"/>
    <mergeCell ref="G639:J639"/>
    <mergeCell ref="A616:L616"/>
    <mergeCell ref="A617:L617"/>
    <mergeCell ref="A618:L618"/>
    <mergeCell ref="A619:L619"/>
    <mergeCell ref="A620:L620"/>
    <mergeCell ref="A621:L621"/>
    <mergeCell ref="A689:L689"/>
    <mergeCell ref="A690:L690"/>
    <mergeCell ref="A691:L691"/>
    <mergeCell ref="B692:D692"/>
    <mergeCell ref="E692:F692"/>
    <mergeCell ref="G692:J692"/>
    <mergeCell ref="A655:L655"/>
    <mergeCell ref="B656:D656"/>
    <mergeCell ref="E656:F656"/>
    <mergeCell ref="G656:J656"/>
    <mergeCell ref="A672:L672"/>
    <mergeCell ref="B673:D673"/>
    <mergeCell ref="E673:F673"/>
    <mergeCell ref="G673:J673"/>
    <mergeCell ref="A742:L742"/>
    <mergeCell ref="B743:D743"/>
    <mergeCell ref="E743:F743"/>
    <mergeCell ref="G743:J743"/>
    <mergeCell ref="A759:L759"/>
    <mergeCell ref="B760:D760"/>
    <mergeCell ref="E760:F760"/>
    <mergeCell ref="G760:J760"/>
    <mergeCell ref="A708:L708"/>
    <mergeCell ref="B709:D709"/>
    <mergeCell ref="E709:F709"/>
    <mergeCell ref="G709:J709"/>
    <mergeCell ref="A725:L725"/>
    <mergeCell ref="B726:D726"/>
    <mergeCell ref="E726:F726"/>
    <mergeCell ref="G726:J726"/>
    <mergeCell ref="A795:L795"/>
    <mergeCell ref="B796:D796"/>
    <mergeCell ref="E796:F796"/>
    <mergeCell ref="G796:J796"/>
    <mergeCell ref="A812:L812"/>
    <mergeCell ref="B813:D813"/>
    <mergeCell ref="E813:F813"/>
    <mergeCell ref="G813:J813"/>
    <mergeCell ref="A776:L776"/>
    <mergeCell ref="A777:L777"/>
    <mergeCell ref="A778:L778"/>
    <mergeCell ref="B779:D779"/>
    <mergeCell ref="E779:F779"/>
    <mergeCell ref="G779:J779"/>
    <mergeCell ref="A848:L848"/>
    <mergeCell ref="B849:D849"/>
    <mergeCell ref="E849:F849"/>
    <mergeCell ref="G849:J849"/>
    <mergeCell ref="A865:L865"/>
    <mergeCell ref="B866:D866"/>
    <mergeCell ref="E866:F866"/>
    <mergeCell ref="G866:J866"/>
    <mergeCell ref="A829:L829"/>
    <mergeCell ref="B830:D830"/>
    <mergeCell ref="E830:F830"/>
    <mergeCell ref="G830:J830"/>
    <mergeCell ref="A846:L846"/>
    <mergeCell ref="A847:L847"/>
    <mergeCell ref="A916:L916"/>
    <mergeCell ref="B917:D917"/>
    <mergeCell ref="E917:F917"/>
    <mergeCell ref="G917:J917"/>
    <mergeCell ref="A934:L934"/>
    <mergeCell ref="A882:L882"/>
    <mergeCell ref="B883:D883"/>
    <mergeCell ref="E883:F883"/>
    <mergeCell ref="G883:J883"/>
    <mergeCell ref="A899:L899"/>
    <mergeCell ref="B900:D900"/>
    <mergeCell ref="E900:F900"/>
    <mergeCell ref="G900:J90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302C-0768-4CFD-B863-BAEAAEF1F48E}">
  <dimension ref="A1:F59"/>
  <sheetViews>
    <sheetView tabSelected="1" topLeftCell="A30" workbookViewId="0">
      <selection activeCell="I35" sqref="I35"/>
    </sheetView>
  </sheetViews>
  <sheetFormatPr defaultColWidth="8.85546875" defaultRowHeight="14.45"/>
  <cols>
    <col min="1" max="1" width="11.140625" customWidth="1"/>
    <col min="2" max="2" width="14.42578125" style="21" customWidth="1"/>
    <col min="3" max="3" width="21.42578125" customWidth="1"/>
    <col min="4" max="4" width="20" customWidth="1"/>
    <col min="5" max="5" width="34.140625" bestFit="1" customWidth="1"/>
    <col min="6" max="6" width="37.7109375" bestFit="1" customWidth="1"/>
  </cols>
  <sheetData>
    <row r="1" spans="1:6" ht="15" thickBot="1"/>
    <row r="2" spans="1:6" ht="23.45" thickBot="1">
      <c r="B2" s="207" t="s">
        <v>165</v>
      </c>
      <c r="C2" s="208"/>
      <c r="D2" s="208"/>
      <c r="E2" s="208"/>
      <c r="F2" s="209"/>
    </row>
    <row r="3" spans="1:6" ht="20.100000000000001">
      <c r="A3" s="19" t="s">
        <v>166</v>
      </c>
      <c r="B3" s="20" t="s">
        <v>167</v>
      </c>
      <c r="C3" s="210" t="s">
        <v>168</v>
      </c>
      <c r="D3" s="211"/>
      <c r="E3" s="210" t="s">
        <v>169</v>
      </c>
      <c r="F3" s="211"/>
    </row>
    <row r="4" spans="1:6">
      <c r="C4" s="212" t="s">
        <v>170</v>
      </c>
      <c r="D4" s="213"/>
      <c r="E4" s="22" t="s">
        <v>171</v>
      </c>
      <c r="F4" s="23" t="s">
        <v>172</v>
      </c>
    </row>
    <row r="5" spans="1:6">
      <c r="A5" s="1"/>
      <c r="B5" s="24"/>
      <c r="C5" s="25" t="s">
        <v>173</v>
      </c>
      <c r="D5" s="26" t="s">
        <v>174</v>
      </c>
      <c r="E5" s="27"/>
      <c r="F5" s="27"/>
    </row>
    <row r="6" spans="1:6" ht="15" thickBot="1">
      <c r="A6" s="111"/>
      <c r="B6" s="112"/>
      <c r="C6" s="28"/>
      <c r="D6" s="28"/>
      <c r="E6" s="189"/>
      <c r="F6" s="27"/>
    </row>
    <row r="7" spans="1:6" ht="15" thickBot="1">
      <c r="A7" s="148">
        <v>1</v>
      </c>
      <c r="B7" s="149">
        <v>44928</v>
      </c>
      <c r="C7" s="25"/>
      <c r="D7" s="28"/>
      <c r="E7" s="1"/>
      <c r="F7" s="27" t="s">
        <v>175</v>
      </c>
    </row>
    <row r="8" spans="1:6" ht="15" thickBot="1">
      <c r="A8" s="150">
        <v>2</v>
      </c>
      <c r="B8" s="151">
        <v>44935</v>
      </c>
      <c r="C8" s="25"/>
      <c r="D8" s="28"/>
      <c r="E8" s="187" t="s">
        <v>176</v>
      </c>
      <c r="F8" s="29"/>
    </row>
    <row r="9" spans="1:6" ht="15" thickBot="1">
      <c r="A9" s="150">
        <v>3</v>
      </c>
      <c r="B9" s="151">
        <v>44942</v>
      </c>
      <c r="C9" s="25"/>
      <c r="D9" s="28"/>
      <c r="E9" s="1"/>
      <c r="F9" s="1"/>
    </row>
    <row r="10" spans="1:6" ht="15" thickBot="1">
      <c r="A10" s="150">
        <v>4</v>
      </c>
      <c r="B10" s="151">
        <v>44949</v>
      </c>
      <c r="C10" s="25"/>
      <c r="D10" s="28"/>
      <c r="E10" s="1"/>
      <c r="F10" s="1"/>
    </row>
    <row r="11" spans="1:6" ht="15" thickBot="1">
      <c r="A11" s="150">
        <v>5</v>
      </c>
      <c r="B11" s="151">
        <v>44956</v>
      </c>
      <c r="C11" s="25"/>
      <c r="D11" s="28"/>
      <c r="E11" s="1"/>
      <c r="F11" s="1"/>
    </row>
    <row r="12" spans="1:6" ht="15" thickBot="1">
      <c r="A12" s="150">
        <v>6</v>
      </c>
      <c r="B12" s="151">
        <v>44963</v>
      </c>
      <c r="C12" s="25"/>
      <c r="D12" s="28"/>
      <c r="E12" s="1"/>
      <c r="F12" s="1" t="s">
        <v>177</v>
      </c>
    </row>
    <row r="13" spans="1:6" ht="15" thickBot="1">
      <c r="A13" s="150">
        <v>7</v>
      </c>
      <c r="B13" s="151">
        <v>44970</v>
      </c>
      <c r="C13" s="25"/>
      <c r="D13" s="28"/>
      <c r="E13" s="1"/>
      <c r="F13" s="1"/>
    </row>
    <row r="14" spans="1:6" ht="15" thickBot="1">
      <c r="A14" s="150">
        <v>8</v>
      </c>
      <c r="B14" s="151">
        <v>44977</v>
      </c>
      <c r="C14" s="25"/>
      <c r="D14" s="28"/>
      <c r="E14" s="1"/>
      <c r="F14" s="1"/>
    </row>
    <row r="15" spans="1:6" ht="15" thickBot="1">
      <c r="A15" s="152">
        <v>9</v>
      </c>
      <c r="B15" s="151">
        <v>44984</v>
      </c>
      <c r="C15" s="25"/>
      <c r="D15" s="28"/>
      <c r="E15" s="187" t="s">
        <v>178</v>
      </c>
      <c r="F15" s="1"/>
    </row>
    <row r="16" spans="1:6" ht="15" thickBot="1">
      <c r="A16" s="150">
        <v>10</v>
      </c>
      <c r="B16" s="151">
        <v>44991</v>
      </c>
      <c r="C16" s="25"/>
      <c r="D16" s="28"/>
      <c r="E16" s="1"/>
      <c r="F16" s="1"/>
    </row>
    <row r="17" spans="1:6" ht="15" thickBot="1">
      <c r="A17" s="150">
        <v>11</v>
      </c>
      <c r="B17" s="151">
        <v>44998</v>
      </c>
      <c r="C17" s="25"/>
      <c r="D17" s="28"/>
      <c r="E17" s="1"/>
      <c r="F17" s="1"/>
    </row>
    <row r="18" spans="1:6" ht="15" thickBot="1">
      <c r="A18" s="150">
        <v>12</v>
      </c>
      <c r="B18" s="151">
        <v>45005</v>
      </c>
      <c r="C18" s="25"/>
      <c r="D18" s="28"/>
      <c r="E18" s="1"/>
      <c r="F18" s="1" t="s">
        <v>179</v>
      </c>
    </row>
    <row r="19" spans="1:6" ht="15" thickBot="1">
      <c r="A19" s="150">
        <v>13</v>
      </c>
      <c r="B19" s="151">
        <v>45012</v>
      </c>
      <c r="C19" s="25"/>
      <c r="D19" s="28"/>
      <c r="E19" s="1"/>
      <c r="F19" s="1"/>
    </row>
    <row r="20" spans="1:6" ht="15" thickBot="1">
      <c r="A20" s="150">
        <v>14</v>
      </c>
      <c r="B20" s="151">
        <v>45019</v>
      </c>
      <c r="C20" s="25"/>
      <c r="D20" s="28"/>
      <c r="E20" s="30" t="s">
        <v>180</v>
      </c>
      <c r="F20" s="1" t="s">
        <v>181</v>
      </c>
    </row>
    <row r="21" spans="1:6" ht="15" thickBot="1">
      <c r="A21" s="152">
        <v>15</v>
      </c>
      <c r="B21" s="151">
        <v>45026</v>
      </c>
      <c r="C21" s="25"/>
      <c r="D21" s="28"/>
      <c r="E21" s="30" t="s">
        <v>182</v>
      </c>
      <c r="F21" s="1" t="s">
        <v>181</v>
      </c>
    </row>
    <row r="22" spans="1:6" ht="15" thickBot="1">
      <c r="A22" s="150">
        <v>16</v>
      </c>
      <c r="B22" s="151">
        <v>45033</v>
      </c>
      <c r="C22" s="25"/>
      <c r="D22" s="28"/>
      <c r="E22" s="1"/>
      <c r="F22" s="1"/>
    </row>
    <row r="23" spans="1:6" ht="15" thickBot="1">
      <c r="A23" s="150">
        <v>17</v>
      </c>
      <c r="B23" s="151">
        <v>45040</v>
      </c>
      <c r="C23" s="25"/>
      <c r="D23" s="28"/>
      <c r="E23" s="1"/>
      <c r="F23" s="1"/>
    </row>
    <row r="24" spans="1:6" ht="15" thickBot="1">
      <c r="A24" s="150">
        <v>18</v>
      </c>
      <c r="B24" s="151">
        <v>45047</v>
      </c>
      <c r="C24" s="25"/>
      <c r="D24" s="28"/>
      <c r="E24" s="188" t="s">
        <v>183</v>
      </c>
      <c r="F24" s="1"/>
    </row>
    <row r="25" spans="1:6" ht="15" thickBot="1">
      <c r="A25" s="150">
        <v>19</v>
      </c>
      <c r="B25" s="151">
        <v>45054</v>
      </c>
      <c r="C25" s="25"/>
      <c r="D25" s="28"/>
      <c r="E25" s="187" t="s">
        <v>184</v>
      </c>
      <c r="F25" s="1"/>
    </row>
    <row r="26" spans="1:6" ht="15" thickBot="1">
      <c r="A26" s="150">
        <v>20</v>
      </c>
      <c r="B26" s="151">
        <v>45061</v>
      </c>
      <c r="C26" s="25"/>
      <c r="D26" s="28"/>
      <c r="E26" s="187" t="s">
        <v>185</v>
      </c>
      <c r="F26" s="1"/>
    </row>
    <row r="27" spans="1:6" ht="15" thickBot="1">
      <c r="A27" s="150">
        <v>21</v>
      </c>
      <c r="B27" s="151">
        <v>45068</v>
      </c>
      <c r="C27" s="25"/>
      <c r="D27" s="28"/>
      <c r="E27" s="187" t="s">
        <v>186</v>
      </c>
      <c r="F27" s="1"/>
    </row>
    <row r="28" spans="1:6" ht="15" thickBot="1">
      <c r="A28" s="150">
        <v>22</v>
      </c>
      <c r="B28" s="151">
        <v>45075</v>
      </c>
      <c r="C28" s="25"/>
      <c r="D28" s="28"/>
      <c r="E28" s="187" t="s">
        <v>187</v>
      </c>
      <c r="F28" s="1" t="s">
        <v>188</v>
      </c>
    </row>
    <row r="29" spans="1:6" ht="15" thickBot="1">
      <c r="A29" s="150">
        <v>23</v>
      </c>
      <c r="B29" s="151">
        <v>45082</v>
      </c>
      <c r="C29" s="25"/>
      <c r="D29" s="28"/>
      <c r="E29" s="187" t="s">
        <v>187</v>
      </c>
      <c r="F29" s="1" t="s">
        <v>189</v>
      </c>
    </row>
    <row r="30" spans="1:6" ht="15" thickBot="1">
      <c r="A30" s="150">
        <v>24</v>
      </c>
      <c r="B30" s="151">
        <v>45089</v>
      </c>
      <c r="C30" s="25"/>
      <c r="D30" s="28"/>
      <c r="E30" s="1"/>
      <c r="F30" s="1" t="s">
        <v>190</v>
      </c>
    </row>
    <row r="31" spans="1:6" ht="15" thickBot="1">
      <c r="A31" s="150">
        <v>25</v>
      </c>
      <c r="B31" s="151">
        <v>45096</v>
      </c>
      <c r="C31" s="25"/>
      <c r="D31" s="28"/>
      <c r="E31" s="1"/>
      <c r="F31" s="1" t="s">
        <v>191</v>
      </c>
    </row>
    <row r="32" spans="1:6" ht="15" thickBot="1">
      <c r="A32" s="150">
        <v>26</v>
      </c>
      <c r="B32" s="151">
        <v>45103</v>
      </c>
      <c r="C32" s="25"/>
      <c r="D32" s="28"/>
      <c r="E32" s="187" t="s">
        <v>192</v>
      </c>
      <c r="F32" s="1"/>
    </row>
    <row r="33" spans="1:6" ht="15" thickBot="1">
      <c r="A33" s="150">
        <v>27</v>
      </c>
      <c r="B33" s="151">
        <v>45110</v>
      </c>
      <c r="C33" s="25"/>
      <c r="D33" s="28"/>
      <c r="E33" s="1"/>
      <c r="F33" s="1" t="s">
        <v>193</v>
      </c>
    </row>
    <row r="34" spans="1:6" ht="15" thickBot="1">
      <c r="A34" s="150">
        <v>28</v>
      </c>
      <c r="B34" s="151">
        <v>45117</v>
      </c>
      <c r="C34" s="25"/>
      <c r="D34" s="28"/>
      <c r="E34" s="1"/>
      <c r="F34" s="1"/>
    </row>
    <row r="35" spans="1:6" ht="15" thickBot="1">
      <c r="A35" s="150">
        <v>29</v>
      </c>
      <c r="B35" s="151">
        <v>45124</v>
      </c>
      <c r="C35" s="25"/>
      <c r="D35" s="28"/>
      <c r="E35" s="1"/>
      <c r="F35" s="1"/>
    </row>
    <row r="36" spans="1:6" ht="15" thickBot="1">
      <c r="A36" s="150">
        <v>30</v>
      </c>
      <c r="B36" s="151">
        <v>45131</v>
      </c>
      <c r="C36" s="25"/>
      <c r="D36" s="28"/>
      <c r="E36" s="187" t="s">
        <v>194</v>
      </c>
      <c r="F36" s="1"/>
    </row>
    <row r="37" spans="1:6" ht="15" thickBot="1">
      <c r="A37" s="150">
        <v>31</v>
      </c>
      <c r="B37" s="151">
        <v>45138</v>
      </c>
      <c r="C37" s="25"/>
      <c r="D37" s="28"/>
      <c r="E37" s="1"/>
      <c r="F37" s="1"/>
    </row>
    <row r="38" spans="1:6" ht="15" thickBot="1">
      <c r="A38" s="150">
        <v>32</v>
      </c>
      <c r="B38" s="151">
        <v>45145</v>
      </c>
      <c r="C38" s="25"/>
      <c r="D38" s="28"/>
      <c r="E38" s="1"/>
      <c r="F38" s="1"/>
    </row>
    <row r="39" spans="1:6" ht="15" thickBot="1">
      <c r="A39" s="150">
        <v>33</v>
      </c>
      <c r="B39" s="151">
        <v>45152</v>
      </c>
      <c r="C39" s="25"/>
      <c r="D39" s="28"/>
      <c r="E39" s="187" t="s">
        <v>195</v>
      </c>
      <c r="F39" s="1"/>
    </row>
    <row r="40" spans="1:6" ht="15" thickBot="1">
      <c r="A40" s="150">
        <v>34</v>
      </c>
      <c r="B40" s="151">
        <v>45159</v>
      </c>
      <c r="C40" s="25"/>
      <c r="D40" s="28"/>
      <c r="E40" s="187" t="s">
        <v>196</v>
      </c>
      <c r="F40" s="1" t="s">
        <v>197</v>
      </c>
    </row>
    <row r="41" spans="1:6" ht="15" thickBot="1">
      <c r="A41" s="150">
        <v>35</v>
      </c>
      <c r="B41" s="151">
        <v>45166</v>
      </c>
      <c r="C41" s="25"/>
      <c r="D41" s="28"/>
      <c r="E41" s="1"/>
      <c r="F41" s="1" t="s">
        <v>197</v>
      </c>
    </row>
    <row r="42" spans="1:6" ht="15" thickBot="1">
      <c r="A42" s="150">
        <v>36</v>
      </c>
      <c r="B42" s="151">
        <v>45173</v>
      </c>
      <c r="C42" s="25"/>
      <c r="D42" s="28"/>
      <c r="E42" s="1"/>
      <c r="F42" s="1"/>
    </row>
    <row r="43" spans="1:6" ht="15" thickBot="1">
      <c r="A43" s="150">
        <v>37</v>
      </c>
      <c r="B43" s="151">
        <v>45180</v>
      </c>
      <c r="C43" s="107"/>
      <c r="D43" s="1"/>
      <c r="E43" s="1"/>
      <c r="F43" s="1"/>
    </row>
    <row r="44" spans="1:6" ht="15" thickBot="1">
      <c r="A44" s="150">
        <v>38</v>
      </c>
      <c r="B44" s="151">
        <v>45187</v>
      </c>
      <c r="C44" s="107"/>
      <c r="D44" s="1"/>
      <c r="E44" s="1"/>
      <c r="F44" s="1"/>
    </row>
    <row r="45" spans="1:6" ht="15" thickBot="1">
      <c r="A45" s="150">
        <v>39</v>
      </c>
      <c r="B45" s="151">
        <v>45194</v>
      </c>
      <c r="C45" s="107"/>
      <c r="D45" s="1"/>
      <c r="E45" s="1"/>
      <c r="F45" s="1"/>
    </row>
    <row r="46" spans="1:6" ht="15" thickBot="1">
      <c r="A46" s="150">
        <v>40</v>
      </c>
      <c r="B46" s="151">
        <v>45201</v>
      </c>
      <c r="C46" s="107"/>
      <c r="D46" s="1"/>
      <c r="E46" s="1"/>
      <c r="F46" s="1"/>
    </row>
    <row r="47" spans="1:6" ht="15" thickBot="1">
      <c r="A47" s="152">
        <v>41</v>
      </c>
      <c r="B47" s="151">
        <v>45208</v>
      </c>
      <c r="C47" s="107"/>
      <c r="D47" s="1"/>
      <c r="E47" s="30" t="s">
        <v>198</v>
      </c>
      <c r="F47" s="1"/>
    </row>
    <row r="48" spans="1:6" ht="15" thickBot="1">
      <c r="A48" s="152">
        <v>42</v>
      </c>
      <c r="B48" s="151">
        <v>45215</v>
      </c>
      <c r="C48" s="107"/>
      <c r="D48" s="1"/>
      <c r="E48" s="30" t="s">
        <v>198</v>
      </c>
      <c r="F48" s="1"/>
    </row>
    <row r="49" spans="1:6" ht="15" thickBot="1">
      <c r="A49" s="150">
        <v>43</v>
      </c>
      <c r="B49" s="151">
        <v>45222</v>
      </c>
      <c r="C49" s="107"/>
      <c r="D49" s="1"/>
      <c r="E49" s="24"/>
      <c r="F49" s="1"/>
    </row>
    <row r="50" spans="1:6" ht="15" thickBot="1">
      <c r="A50" s="152">
        <v>44</v>
      </c>
      <c r="B50" s="151">
        <v>45229</v>
      </c>
      <c r="C50" s="107"/>
      <c r="D50" s="1"/>
      <c r="E50" s="30" t="s">
        <v>199</v>
      </c>
      <c r="F50" s="1"/>
    </row>
    <row r="51" spans="1:6" ht="15" thickBot="1">
      <c r="A51" s="150">
        <v>45</v>
      </c>
      <c r="B51" s="151">
        <v>45236</v>
      </c>
      <c r="C51" s="107"/>
      <c r="D51" s="1"/>
      <c r="E51" s="1"/>
      <c r="F51" s="1"/>
    </row>
    <row r="52" spans="1:6" ht="15" thickBot="1">
      <c r="A52" s="150">
        <v>46</v>
      </c>
      <c r="B52" s="151">
        <v>45243</v>
      </c>
      <c r="C52" s="107"/>
      <c r="D52" s="1"/>
      <c r="E52" s="1"/>
      <c r="F52" s="1"/>
    </row>
    <row r="53" spans="1:6" ht="15" thickBot="1">
      <c r="A53" s="150">
        <v>47</v>
      </c>
      <c r="B53" s="151">
        <v>45250</v>
      </c>
      <c r="C53" s="107"/>
      <c r="D53" s="1"/>
      <c r="E53" s="1"/>
      <c r="F53" s="1"/>
    </row>
    <row r="54" spans="1:6" ht="15" thickBot="1">
      <c r="A54" s="150">
        <v>48</v>
      </c>
      <c r="B54" s="151">
        <v>45257</v>
      </c>
      <c r="C54" s="107"/>
      <c r="D54" s="1"/>
      <c r="E54" s="1"/>
      <c r="F54" s="1"/>
    </row>
    <row r="55" spans="1:6" ht="15" thickBot="1">
      <c r="A55" s="150">
        <v>49</v>
      </c>
      <c r="B55" s="151">
        <v>45264</v>
      </c>
      <c r="C55" s="107"/>
      <c r="D55" s="1"/>
      <c r="E55" s="1"/>
      <c r="F55" s="1"/>
    </row>
    <row r="56" spans="1:6" ht="15" thickBot="1">
      <c r="A56" s="150">
        <v>50</v>
      </c>
      <c r="B56" s="151">
        <v>45271</v>
      </c>
      <c r="C56" s="107"/>
      <c r="D56" s="1"/>
      <c r="E56" s="187" t="s">
        <v>200</v>
      </c>
      <c r="F56" s="1"/>
    </row>
    <row r="57" spans="1:6" ht="15" thickBot="1">
      <c r="A57" s="150">
        <v>51</v>
      </c>
      <c r="B57" s="151">
        <v>45278</v>
      </c>
      <c r="C57" s="107"/>
      <c r="D57" s="1"/>
      <c r="E57" s="1"/>
      <c r="F57" s="1"/>
    </row>
    <row r="58" spans="1:6" ht="15" thickBot="1">
      <c r="A58" s="150">
        <v>52</v>
      </c>
      <c r="B58" s="151">
        <v>45285</v>
      </c>
      <c r="C58" s="107"/>
      <c r="D58" s="1"/>
      <c r="E58" s="1"/>
      <c r="F58" s="1"/>
    </row>
    <row r="59" spans="1:6">
      <c r="A59" s="108"/>
      <c r="B59" s="109"/>
      <c r="C59" s="107"/>
      <c r="D59" s="1"/>
      <c r="E59" s="1"/>
      <c r="F59" s="1"/>
    </row>
  </sheetData>
  <mergeCells count="4">
    <mergeCell ref="B2:F2"/>
    <mergeCell ref="C3:D3"/>
    <mergeCell ref="E3:F3"/>
    <mergeCell ref="C4:D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A3A8-000C-4676-B191-9095248579B6}">
  <dimension ref="A1:F357"/>
  <sheetViews>
    <sheetView workbookViewId="0">
      <selection activeCell="A340" sqref="A340"/>
    </sheetView>
  </sheetViews>
  <sheetFormatPr defaultColWidth="8.85546875" defaultRowHeight="14.45"/>
  <cols>
    <col min="1" max="1" width="17.5703125" customWidth="1"/>
    <col min="2" max="2" width="18.140625" customWidth="1"/>
    <col min="3" max="3" width="92.5703125" customWidth="1"/>
  </cols>
  <sheetData>
    <row r="1" spans="1:3" ht="23.1">
      <c r="A1" s="206" t="s">
        <v>201</v>
      </c>
      <c r="B1" s="206"/>
      <c r="C1" s="206"/>
    </row>
    <row r="2" spans="1:3">
      <c r="A2" s="21" t="s">
        <v>202</v>
      </c>
    </row>
    <row r="3" spans="1:3">
      <c r="A3" t="s">
        <v>203</v>
      </c>
    </row>
    <row r="5" spans="1:3">
      <c r="A5" s="31" t="s">
        <v>204</v>
      </c>
    </row>
    <row r="6" spans="1:3">
      <c r="A6" t="s">
        <v>205</v>
      </c>
    </row>
    <row r="7" spans="1:3">
      <c r="A7" t="s">
        <v>206</v>
      </c>
    </row>
    <row r="9" spans="1:3">
      <c r="A9" t="s">
        <v>207</v>
      </c>
    </row>
    <row r="10" spans="1:3">
      <c r="A10" t="s">
        <v>208</v>
      </c>
    </row>
    <row r="11" spans="1:3" ht="15" thickBot="1"/>
    <row r="12" spans="1:3">
      <c r="A12" s="244" t="s">
        <v>209</v>
      </c>
      <c r="B12" s="247"/>
      <c r="C12" s="248"/>
    </row>
    <row r="13" spans="1:3" ht="15" thickBot="1">
      <c r="A13" s="214" t="s">
        <v>210</v>
      </c>
      <c r="B13" s="249"/>
      <c r="C13" s="250"/>
    </row>
    <row r="15" spans="1:3">
      <c r="A15" s="31" t="s">
        <v>211</v>
      </c>
    </row>
    <row r="16" spans="1:3">
      <c r="A16" t="s">
        <v>212</v>
      </c>
    </row>
    <row r="17" spans="1:6">
      <c r="A17" s="21" t="s">
        <v>213</v>
      </c>
    </row>
    <row r="18" spans="1:6">
      <c r="A18" s="32"/>
      <c r="B18" s="33"/>
      <c r="C18" s="34"/>
    </row>
    <row r="19" spans="1:6">
      <c r="A19" s="15"/>
      <c r="B19" s="35"/>
      <c r="C19" s="36"/>
    </row>
    <row r="21" spans="1:6">
      <c r="A21" t="s">
        <v>214</v>
      </c>
    </row>
    <row r="22" spans="1:6">
      <c r="A22" s="21" t="s">
        <v>215</v>
      </c>
    </row>
    <row r="23" spans="1:6">
      <c r="A23" s="32"/>
      <c r="B23" s="33"/>
      <c r="C23" s="34"/>
    </row>
    <row r="24" spans="1:6">
      <c r="A24" s="15"/>
      <c r="B24" s="35"/>
      <c r="C24" s="36"/>
    </row>
    <row r="26" spans="1:6">
      <c r="A26" t="s">
        <v>216</v>
      </c>
    </row>
    <row r="27" spans="1:6">
      <c r="A27" t="s">
        <v>217</v>
      </c>
    </row>
    <row r="28" spans="1:6">
      <c r="A28" s="251"/>
      <c r="B28" s="237"/>
      <c r="C28" s="238"/>
      <c r="D28" s="236"/>
      <c r="E28" s="237"/>
      <c r="F28" s="238"/>
    </row>
    <row r="29" spans="1:6">
      <c r="A29" s="239"/>
      <c r="B29" s="240"/>
      <c r="C29" s="241"/>
      <c r="D29" s="239"/>
      <c r="E29" s="240"/>
      <c r="F29" s="241"/>
    </row>
    <row r="30" spans="1:6">
      <c r="A30" s="242"/>
      <c r="B30" s="190"/>
      <c r="C30" s="243"/>
      <c r="D30" s="242"/>
      <c r="E30" s="190"/>
      <c r="F30" s="243"/>
    </row>
    <row r="31" spans="1:6">
      <c r="A31" t="s">
        <v>218</v>
      </c>
    </row>
    <row r="32" spans="1:6">
      <c r="A32" s="236"/>
      <c r="B32" s="237"/>
      <c r="C32" s="238"/>
    </row>
    <row r="33" spans="1:3">
      <c r="A33" s="239"/>
      <c r="B33" s="240"/>
      <c r="C33" s="241"/>
    </row>
    <row r="34" spans="1:3">
      <c r="A34" s="242"/>
      <c r="B34" s="190"/>
      <c r="C34" s="243"/>
    </row>
    <row r="36" spans="1:3">
      <c r="A36" s="31" t="s">
        <v>219</v>
      </c>
    </row>
    <row r="37" spans="1:3">
      <c r="A37" t="s">
        <v>220</v>
      </c>
    </row>
    <row r="38" spans="1:3">
      <c r="A38" t="s">
        <v>221</v>
      </c>
    </row>
    <row r="40" spans="1:3" ht="18">
      <c r="A40" s="37" t="s">
        <v>222</v>
      </c>
    </row>
    <row r="41" spans="1:3">
      <c r="A41" s="1" t="s">
        <v>223</v>
      </c>
      <c r="B41" s="154"/>
    </row>
    <row r="42" spans="1:3">
      <c r="A42" s="1" t="s">
        <v>224</v>
      </c>
      <c r="B42" s="1"/>
    </row>
    <row r="44" spans="1:3">
      <c r="A44" s="1" t="s">
        <v>225</v>
      </c>
      <c r="B44" s="1" t="s">
        <v>226</v>
      </c>
      <c r="C44" s="1"/>
    </row>
    <row r="45" spans="1:3">
      <c r="A45" s="1" t="s">
        <v>225</v>
      </c>
      <c r="B45" s="1" t="s">
        <v>227</v>
      </c>
      <c r="C45" s="1"/>
    </row>
    <row r="47" spans="1:3">
      <c r="A47" s="1" t="s">
        <v>228</v>
      </c>
      <c r="B47" s="1" t="s">
        <v>226</v>
      </c>
      <c r="C47" s="1"/>
    </row>
    <row r="48" spans="1:3">
      <c r="A48" s="1" t="s">
        <v>228</v>
      </c>
      <c r="B48" s="1" t="s">
        <v>227</v>
      </c>
      <c r="C48" s="1"/>
    </row>
    <row r="50" spans="1:3">
      <c r="A50" s="1" t="s">
        <v>229</v>
      </c>
      <c r="B50" s="1" t="s">
        <v>226</v>
      </c>
      <c r="C50" s="1"/>
    </row>
    <row r="51" spans="1:3">
      <c r="A51" s="1" t="s">
        <v>229</v>
      </c>
      <c r="B51" s="1" t="s">
        <v>227</v>
      </c>
      <c r="C51" s="1"/>
    </row>
    <row r="53" spans="1:3">
      <c r="A53" s="1" t="s">
        <v>230</v>
      </c>
      <c r="B53" s="1" t="s">
        <v>226</v>
      </c>
      <c r="C53" s="1"/>
    </row>
    <row r="54" spans="1:3">
      <c r="A54" s="1" t="s">
        <v>230</v>
      </c>
      <c r="B54" s="1" t="s">
        <v>227</v>
      </c>
      <c r="C54" s="1"/>
    </row>
    <row r="56" spans="1:3">
      <c r="A56" s="1" t="s">
        <v>231</v>
      </c>
      <c r="B56" s="1" t="s">
        <v>226</v>
      </c>
      <c r="C56" s="1"/>
    </row>
    <row r="57" spans="1:3">
      <c r="A57" s="1" t="s">
        <v>231</v>
      </c>
      <c r="B57" s="1" t="s">
        <v>227</v>
      </c>
      <c r="C57" s="1"/>
    </row>
    <row r="59" spans="1:3" ht="15" thickBot="1"/>
    <row r="60" spans="1:3">
      <c r="A60" s="244" t="s">
        <v>209</v>
      </c>
      <c r="B60" s="245"/>
      <c r="C60" s="246"/>
    </row>
    <row r="61" spans="1:3" ht="15" thickBot="1">
      <c r="A61" s="214" t="s">
        <v>232</v>
      </c>
      <c r="B61" s="215"/>
      <c r="C61" s="216"/>
    </row>
    <row r="64" spans="1:3" ht="18">
      <c r="A64" s="37" t="s">
        <v>233</v>
      </c>
    </row>
    <row r="65" spans="1:3">
      <c r="A65" s="1" t="s">
        <v>223</v>
      </c>
      <c r="B65" s="154"/>
    </row>
    <row r="66" spans="1:3">
      <c r="A66" s="1" t="s">
        <v>224</v>
      </c>
      <c r="B66" s="1"/>
    </row>
    <row r="68" spans="1:3">
      <c r="A68" s="1" t="s">
        <v>225</v>
      </c>
      <c r="B68" s="1" t="s">
        <v>226</v>
      </c>
      <c r="C68" s="1"/>
    </row>
    <row r="69" spans="1:3">
      <c r="A69" s="1" t="s">
        <v>225</v>
      </c>
      <c r="B69" s="1" t="s">
        <v>227</v>
      </c>
      <c r="C69" s="1"/>
    </row>
    <row r="71" spans="1:3">
      <c r="A71" s="1" t="s">
        <v>228</v>
      </c>
      <c r="B71" s="1" t="s">
        <v>226</v>
      </c>
      <c r="C71" s="1"/>
    </row>
    <row r="72" spans="1:3">
      <c r="A72" s="1" t="s">
        <v>228</v>
      </c>
      <c r="B72" s="1" t="s">
        <v>227</v>
      </c>
      <c r="C72" s="1"/>
    </row>
    <row r="74" spans="1:3">
      <c r="A74" s="1" t="s">
        <v>229</v>
      </c>
      <c r="B74" s="1" t="s">
        <v>226</v>
      </c>
      <c r="C74" s="1"/>
    </row>
    <row r="75" spans="1:3">
      <c r="A75" s="1" t="s">
        <v>229</v>
      </c>
      <c r="B75" s="1" t="s">
        <v>227</v>
      </c>
      <c r="C75" s="1"/>
    </row>
    <row r="77" spans="1:3">
      <c r="A77" s="1" t="s">
        <v>230</v>
      </c>
      <c r="B77" s="1" t="s">
        <v>226</v>
      </c>
      <c r="C77" s="1"/>
    </row>
    <row r="78" spans="1:3">
      <c r="A78" s="1" t="s">
        <v>230</v>
      </c>
      <c r="B78" s="1" t="s">
        <v>227</v>
      </c>
      <c r="C78" s="1"/>
    </row>
    <row r="80" spans="1:3">
      <c r="A80" s="1" t="s">
        <v>231</v>
      </c>
      <c r="B80" s="1" t="s">
        <v>226</v>
      </c>
      <c r="C80" s="1"/>
    </row>
    <row r="81" spans="1:3">
      <c r="A81" s="1" t="s">
        <v>231</v>
      </c>
      <c r="B81" s="1" t="s">
        <v>227</v>
      </c>
      <c r="C81" s="1"/>
    </row>
    <row r="83" spans="1:3" ht="18">
      <c r="A83" s="37" t="s">
        <v>234</v>
      </c>
    </row>
    <row r="84" spans="1:3">
      <c r="A84" s="1" t="s">
        <v>223</v>
      </c>
      <c r="B84" s="154"/>
    </row>
    <row r="85" spans="1:3">
      <c r="A85" s="1" t="s">
        <v>224</v>
      </c>
      <c r="B85" s="1"/>
    </row>
    <row r="87" spans="1:3">
      <c r="A87" s="1" t="s">
        <v>225</v>
      </c>
      <c r="B87" s="1" t="s">
        <v>226</v>
      </c>
      <c r="C87" s="1"/>
    </row>
    <row r="88" spans="1:3">
      <c r="A88" s="1" t="s">
        <v>225</v>
      </c>
      <c r="B88" s="1" t="s">
        <v>227</v>
      </c>
      <c r="C88" s="1"/>
    </row>
    <row r="90" spans="1:3">
      <c r="A90" s="1" t="s">
        <v>228</v>
      </c>
      <c r="B90" s="1" t="s">
        <v>226</v>
      </c>
      <c r="C90" s="1"/>
    </row>
    <row r="91" spans="1:3">
      <c r="A91" s="1" t="s">
        <v>228</v>
      </c>
      <c r="B91" s="1" t="s">
        <v>227</v>
      </c>
      <c r="C91" s="1"/>
    </row>
    <row r="92" spans="1:3">
      <c r="C92" s="155"/>
    </row>
    <row r="93" spans="1:3">
      <c r="A93" s="1" t="s">
        <v>229</v>
      </c>
      <c r="B93" s="1" t="s">
        <v>226</v>
      </c>
      <c r="C93" s="1"/>
    </row>
    <row r="94" spans="1:3">
      <c r="A94" s="1" t="s">
        <v>229</v>
      </c>
      <c r="B94" s="1" t="s">
        <v>227</v>
      </c>
      <c r="C94" s="1"/>
    </row>
    <row r="96" spans="1:3">
      <c r="A96" s="1" t="s">
        <v>230</v>
      </c>
      <c r="B96" s="1" t="s">
        <v>226</v>
      </c>
      <c r="C96" s="1"/>
    </row>
    <row r="97" spans="1:3">
      <c r="A97" s="1" t="s">
        <v>230</v>
      </c>
      <c r="B97" s="1" t="s">
        <v>227</v>
      </c>
      <c r="C97" s="1"/>
    </row>
    <row r="99" spans="1:3">
      <c r="A99" s="1" t="s">
        <v>231</v>
      </c>
      <c r="B99" s="1" t="s">
        <v>226</v>
      </c>
      <c r="C99" s="1"/>
    </row>
    <row r="100" spans="1:3">
      <c r="A100" s="1" t="s">
        <v>231</v>
      </c>
      <c r="B100" s="1" t="s">
        <v>227</v>
      </c>
      <c r="C100" s="1"/>
    </row>
    <row r="102" spans="1:3" ht="18">
      <c r="A102" s="37" t="s">
        <v>235</v>
      </c>
    </row>
    <row r="103" spans="1:3">
      <c r="A103" s="1" t="s">
        <v>223</v>
      </c>
      <c r="B103" s="154"/>
    </row>
    <row r="104" spans="1:3">
      <c r="A104" s="1" t="s">
        <v>224</v>
      </c>
      <c r="B104" s="1"/>
    </row>
    <row r="106" spans="1:3">
      <c r="A106" s="1" t="s">
        <v>225</v>
      </c>
      <c r="B106" s="1" t="s">
        <v>226</v>
      </c>
      <c r="C106" s="1"/>
    </row>
    <row r="107" spans="1:3">
      <c r="A107" s="1" t="s">
        <v>225</v>
      </c>
      <c r="B107" s="1" t="s">
        <v>227</v>
      </c>
      <c r="C107" s="1"/>
    </row>
    <row r="109" spans="1:3">
      <c r="A109" s="1" t="s">
        <v>228</v>
      </c>
      <c r="B109" s="1" t="s">
        <v>226</v>
      </c>
      <c r="C109" s="1"/>
    </row>
    <row r="110" spans="1:3">
      <c r="A110" s="1" t="s">
        <v>228</v>
      </c>
      <c r="B110" s="1" t="s">
        <v>227</v>
      </c>
      <c r="C110" s="1"/>
    </row>
    <row r="112" spans="1:3">
      <c r="A112" s="1" t="s">
        <v>229</v>
      </c>
      <c r="B112" s="1" t="s">
        <v>226</v>
      </c>
      <c r="C112" s="1"/>
    </row>
    <row r="113" spans="1:3">
      <c r="A113" s="1" t="s">
        <v>229</v>
      </c>
      <c r="B113" s="1" t="s">
        <v>227</v>
      </c>
      <c r="C113" s="1"/>
    </row>
    <row r="115" spans="1:3">
      <c r="A115" s="1" t="s">
        <v>230</v>
      </c>
      <c r="B115" s="1" t="s">
        <v>226</v>
      </c>
      <c r="C115" s="1"/>
    </row>
    <row r="116" spans="1:3">
      <c r="A116" s="1" t="s">
        <v>230</v>
      </c>
      <c r="B116" s="1" t="s">
        <v>227</v>
      </c>
      <c r="C116" s="1"/>
    </row>
    <row r="118" spans="1:3">
      <c r="A118" s="1" t="s">
        <v>231</v>
      </c>
      <c r="B118" s="1" t="s">
        <v>226</v>
      </c>
      <c r="C118" s="1"/>
    </row>
    <row r="119" spans="1:3">
      <c r="A119" s="1" t="s">
        <v>231</v>
      </c>
      <c r="B119" s="1" t="s">
        <v>227</v>
      </c>
      <c r="C119" s="1"/>
    </row>
    <row r="122" spans="1:3" s="38" customFormat="1" ht="20.100000000000001">
      <c r="A122" s="38" t="s">
        <v>236</v>
      </c>
    </row>
    <row r="123" spans="1:3">
      <c r="A123" t="s">
        <v>237</v>
      </c>
    </row>
    <row r="124" spans="1:3">
      <c r="A124" s="39">
        <f>A28</f>
        <v>0</v>
      </c>
      <c r="B124" s="39"/>
      <c r="C124" s="39"/>
    </row>
    <row r="125" spans="1:3">
      <c r="A125" s="39"/>
      <c r="B125" s="39"/>
      <c r="C125" s="39"/>
    </row>
    <row r="126" spans="1:3">
      <c r="A126" s="39"/>
      <c r="B126" s="39"/>
      <c r="C126" s="39"/>
    </row>
    <row r="127" spans="1:3">
      <c r="A127" t="s">
        <v>238</v>
      </c>
    </row>
    <row r="128" spans="1:3">
      <c r="A128" s="32"/>
      <c r="B128" s="33"/>
      <c r="C128" s="34"/>
    </row>
    <row r="129" spans="1:3">
      <c r="A129" s="9"/>
      <c r="C129" s="40"/>
    </row>
    <row r="130" spans="1:3">
      <c r="A130" s="9"/>
      <c r="C130" s="40"/>
    </row>
    <row r="131" spans="1:3">
      <c r="A131" s="15"/>
      <c r="B131" s="35"/>
      <c r="C131" s="36"/>
    </row>
    <row r="133" spans="1:3">
      <c r="A133" t="s">
        <v>239</v>
      </c>
    </row>
    <row r="134" spans="1:3">
      <c r="A134" s="39">
        <f>A32</f>
        <v>0</v>
      </c>
      <c r="B134" s="39"/>
      <c r="C134" s="39"/>
    </row>
    <row r="135" spans="1:3">
      <c r="A135" s="39"/>
      <c r="B135" s="39"/>
      <c r="C135" s="39"/>
    </row>
    <row r="136" spans="1:3">
      <c r="A136" s="39"/>
      <c r="B136" s="39"/>
      <c r="C136" s="39"/>
    </row>
    <row r="137" spans="1:3">
      <c r="A137" t="s">
        <v>240</v>
      </c>
    </row>
    <row r="138" spans="1:3">
      <c r="A138" s="32"/>
      <c r="B138" s="33"/>
      <c r="C138" s="34"/>
    </row>
    <row r="139" spans="1:3">
      <c r="A139" s="9"/>
      <c r="C139" s="40"/>
    </row>
    <row r="140" spans="1:3">
      <c r="A140" s="9"/>
      <c r="C140" s="40"/>
    </row>
    <row r="141" spans="1:3">
      <c r="A141" s="15"/>
      <c r="B141" s="35"/>
      <c r="C141" s="36"/>
    </row>
    <row r="143" spans="1:3">
      <c r="A143" t="s">
        <v>241</v>
      </c>
    </row>
    <row r="144" spans="1:3">
      <c r="A144" t="s">
        <v>217</v>
      </c>
    </row>
    <row r="145" spans="1:3">
      <c r="A145" s="217"/>
      <c r="B145" s="218"/>
      <c r="C145" s="219"/>
    </row>
    <row r="146" spans="1:3">
      <c r="A146" s="220"/>
      <c r="B146" s="221"/>
      <c r="C146" s="222"/>
    </row>
    <row r="147" spans="1:3">
      <c r="A147" s="223"/>
      <c r="B147" s="224"/>
      <c r="C147" s="225"/>
    </row>
    <row r="148" spans="1:3">
      <c r="A148" t="s">
        <v>218</v>
      </c>
    </row>
    <row r="149" spans="1:3">
      <c r="A149" s="217"/>
      <c r="B149" s="218"/>
      <c r="C149" s="219"/>
    </row>
    <row r="150" spans="1:3">
      <c r="A150" s="220"/>
      <c r="B150" s="221"/>
      <c r="C150" s="222"/>
    </row>
    <row r="151" spans="1:3">
      <c r="A151" s="223"/>
      <c r="B151" s="224"/>
      <c r="C151" s="225"/>
    </row>
    <row r="154" spans="1:3" ht="18">
      <c r="A154" s="37" t="s">
        <v>242</v>
      </c>
    </row>
    <row r="155" spans="1:3">
      <c r="A155" s="1" t="s">
        <v>223</v>
      </c>
      <c r="B155" s="154"/>
    </row>
    <row r="156" spans="1:3">
      <c r="A156" s="1" t="s">
        <v>224</v>
      </c>
      <c r="B156" s="1"/>
    </row>
    <row r="158" spans="1:3">
      <c r="A158" s="1" t="s">
        <v>225</v>
      </c>
      <c r="B158" s="1" t="s">
        <v>226</v>
      </c>
      <c r="C158" s="1"/>
    </row>
    <row r="159" spans="1:3">
      <c r="A159" s="1" t="s">
        <v>225</v>
      </c>
      <c r="B159" s="1" t="s">
        <v>227</v>
      </c>
      <c r="C159" s="1"/>
    </row>
    <row r="161" spans="1:3">
      <c r="A161" s="1" t="s">
        <v>228</v>
      </c>
      <c r="B161" s="1" t="s">
        <v>226</v>
      </c>
      <c r="C161" s="1"/>
    </row>
    <row r="162" spans="1:3">
      <c r="A162" s="1" t="s">
        <v>228</v>
      </c>
      <c r="B162" s="1" t="s">
        <v>227</v>
      </c>
      <c r="C162" s="1"/>
    </row>
    <row r="164" spans="1:3">
      <c r="A164" s="1" t="s">
        <v>229</v>
      </c>
      <c r="B164" s="1" t="s">
        <v>226</v>
      </c>
      <c r="C164" s="1"/>
    </row>
    <row r="165" spans="1:3">
      <c r="A165" s="1" t="s">
        <v>229</v>
      </c>
      <c r="B165" s="1" t="s">
        <v>227</v>
      </c>
      <c r="C165" s="1"/>
    </row>
    <row r="167" spans="1:3">
      <c r="A167" s="1" t="s">
        <v>230</v>
      </c>
      <c r="B167" s="1" t="s">
        <v>226</v>
      </c>
      <c r="C167" s="1"/>
    </row>
    <row r="168" spans="1:3">
      <c r="A168" s="1" t="s">
        <v>230</v>
      </c>
      <c r="B168" s="1" t="s">
        <v>227</v>
      </c>
      <c r="C168" s="1"/>
    </row>
    <row r="170" spans="1:3">
      <c r="A170" s="1" t="s">
        <v>231</v>
      </c>
      <c r="B170" s="1" t="s">
        <v>226</v>
      </c>
      <c r="C170" s="1"/>
    </row>
    <row r="171" spans="1:3">
      <c r="A171" s="1" t="s">
        <v>231</v>
      </c>
      <c r="B171" s="1" t="s">
        <v>227</v>
      </c>
      <c r="C171" s="1"/>
    </row>
    <row r="173" spans="1:3" ht="18">
      <c r="A173" s="37" t="s">
        <v>243</v>
      </c>
    </row>
    <row r="174" spans="1:3">
      <c r="A174" s="1" t="s">
        <v>223</v>
      </c>
      <c r="B174" s="154"/>
    </row>
    <row r="175" spans="1:3">
      <c r="A175" s="1" t="s">
        <v>224</v>
      </c>
      <c r="B175" s="1"/>
    </row>
    <row r="177" spans="1:3">
      <c r="A177" s="1" t="s">
        <v>225</v>
      </c>
      <c r="B177" s="1" t="s">
        <v>226</v>
      </c>
      <c r="C177" s="1"/>
    </row>
    <row r="178" spans="1:3">
      <c r="A178" s="1" t="s">
        <v>225</v>
      </c>
      <c r="B178" s="1" t="s">
        <v>227</v>
      </c>
      <c r="C178" s="1"/>
    </row>
    <row r="180" spans="1:3">
      <c r="A180" s="1" t="s">
        <v>228</v>
      </c>
      <c r="B180" s="1" t="s">
        <v>226</v>
      </c>
      <c r="C180" s="1"/>
    </row>
    <row r="181" spans="1:3">
      <c r="A181" s="1" t="s">
        <v>228</v>
      </c>
      <c r="B181" s="1" t="s">
        <v>227</v>
      </c>
      <c r="C181" s="1"/>
    </row>
    <row r="183" spans="1:3">
      <c r="A183" s="1" t="s">
        <v>229</v>
      </c>
      <c r="B183" s="1" t="s">
        <v>226</v>
      </c>
      <c r="C183" s="1"/>
    </row>
    <row r="184" spans="1:3">
      <c r="A184" s="1" t="s">
        <v>229</v>
      </c>
      <c r="B184" s="1" t="s">
        <v>227</v>
      </c>
      <c r="C184" s="1"/>
    </row>
    <row r="186" spans="1:3">
      <c r="A186" s="1" t="s">
        <v>230</v>
      </c>
      <c r="B186" s="1" t="s">
        <v>226</v>
      </c>
      <c r="C186" s="1"/>
    </row>
    <row r="187" spans="1:3">
      <c r="A187" s="1" t="s">
        <v>230</v>
      </c>
      <c r="B187" s="1" t="s">
        <v>227</v>
      </c>
      <c r="C187" s="1"/>
    </row>
    <row r="189" spans="1:3">
      <c r="A189" s="1" t="s">
        <v>231</v>
      </c>
      <c r="B189" s="1" t="s">
        <v>226</v>
      </c>
      <c r="C189" s="1"/>
    </row>
    <row r="190" spans="1:3">
      <c r="A190" s="1" t="s">
        <v>231</v>
      </c>
      <c r="B190" s="1" t="s">
        <v>227</v>
      </c>
      <c r="C190" s="1"/>
    </row>
    <row r="192" spans="1:3" ht="18">
      <c r="A192" s="37" t="s">
        <v>244</v>
      </c>
    </row>
    <row r="193" spans="1:3">
      <c r="A193" s="1" t="s">
        <v>223</v>
      </c>
      <c r="B193" s="154"/>
    </row>
    <row r="194" spans="1:3">
      <c r="A194" s="1" t="s">
        <v>224</v>
      </c>
      <c r="B194" s="1"/>
    </row>
    <row r="196" spans="1:3">
      <c r="A196" s="1" t="s">
        <v>225</v>
      </c>
      <c r="B196" s="1" t="s">
        <v>226</v>
      </c>
      <c r="C196" s="1"/>
    </row>
    <row r="197" spans="1:3">
      <c r="A197" s="1" t="s">
        <v>225</v>
      </c>
      <c r="B197" s="1" t="s">
        <v>227</v>
      </c>
      <c r="C197" s="1"/>
    </row>
    <row r="199" spans="1:3">
      <c r="A199" s="1" t="s">
        <v>228</v>
      </c>
      <c r="B199" s="1" t="s">
        <v>226</v>
      </c>
      <c r="C199" s="1"/>
    </row>
    <row r="200" spans="1:3">
      <c r="A200" s="1" t="s">
        <v>228</v>
      </c>
      <c r="B200" s="1" t="s">
        <v>227</v>
      </c>
      <c r="C200" s="1"/>
    </row>
    <row r="202" spans="1:3">
      <c r="A202" s="1" t="s">
        <v>229</v>
      </c>
      <c r="B202" s="1" t="s">
        <v>226</v>
      </c>
      <c r="C202" s="1"/>
    </row>
    <row r="203" spans="1:3">
      <c r="A203" s="1" t="s">
        <v>229</v>
      </c>
      <c r="B203" s="1" t="s">
        <v>227</v>
      </c>
      <c r="C203" s="1"/>
    </row>
    <row r="205" spans="1:3">
      <c r="A205" s="1" t="s">
        <v>230</v>
      </c>
      <c r="B205" s="1" t="s">
        <v>226</v>
      </c>
      <c r="C205" s="1"/>
    </row>
    <row r="206" spans="1:3">
      <c r="A206" s="1" t="s">
        <v>230</v>
      </c>
      <c r="B206" s="1" t="s">
        <v>227</v>
      </c>
      <c r="C206" s="1"/>
    </row>
    <row r="208" spans="1:3">
      <c r="A208" s="1" t="s">
        <v>231</v>
      </c>
      <c r="B208" s="1" t="s">
        <v>226</v>
      </c>
      <c r="C208" s="1"/>
    </row>
    <row r="209" spans="1:3">
      <c r="A209" s="1" t="s">
        <v>231</v>
      </c>
      <c r="B209" s="1" t="s">
        <v>227</v>
      </c>
      <c r="C209" s="1"/>
    </row>
    <row r="211" spans="1:3" ht="18">
      <c r="A211" s="37" t="s">
        <v>245</v>
      </c>
    </row>
    <row r="212" spans="1:3">
      <c r="A212" s="1" t="s">
        <v>223</v>
      </c>
      <c r="B212" s="154"/>
    </row>
    <row r="213" spans="1:3">
      <c r="A213" s="1" t="s">
        <v>224</v>
      </c>
      <c r="B213" s="1"/>
    </row>
    <row r="215" spans="1:3">
      <c r="A215" s="1" t="s">
        <v>225</v>
      </c>
      <c r="B215" s="1" t="s">
        <v>226</v>
      </c>
      <c r="C215" s="1"/>
    </row>
    <row r="216" spans="1:3">
      <c r="A216" s="1" t="s">
        <v>225</v>
      </c>
      <c r="B216" s="1" t="s">
        <v>227</v>
      </c>
      <c r="C216" s="1"/>
    </row>
    <row r="218" spans="1:3">
      <c r="A218" s="1" t="s">
        <v>228</v>
      </c>
      <c r="B218" s="1" t="s">
        <v>226</v>
      </c>
      <c r="C218" s="1"/>
    </row>
    <row r="219" spans="1:3">
      <c r="A219" s="1" t="s">
        <v>228</v>
      </c>
      <c r="B219" s="1" t="s">
        <v>227</v>
      </c>
      <c r="C219" s="1"/>
    </row>
    <row r="221" spans="1:3">
      <c r="A221" s="1" t="s">
        <v>229</v>
      </c>
      <c r="B221" s="1" t="s">
        <v>226</v>
      </c>
      <c r="C221" s="1"/>
    </row>
    <row r="222" spans="1:3">
      <c r="A222" s="1" t="s">
        <v>229</v>
      </c>
      <c r="B222" s="1" t="s">
        <v>227</v>
      </c>
      <c r="C222" s="1"/>
    </row>
    <row r="224" spans="1:3">
      <c r="A224" s="1" t="s">
        <v>230</v>
      </c>
      <c r="B224" s="1" t="s">
        <v>226</v>
      </c>
      <c r="C224" s="1"/>
    </row>
    <row r="225" spans="1:3">
      <c r="A225" s="1" t="s">
        <v>230</v>
      </c>
      <c r="B225" s="1" t="s">
        <v>227</v>
      </c>
      <c r="C225" s="1"/>
    </row>
    <row r="227" spans="1:3">
      <c r="A227" s="1" t="s">
        <v>231</v>
      </c>
      <c r="B227" s="1" t="s">
        <v>226</v>
      </c>
      <c r="C227" s="1"/>
    </row>
    <row r="228" spans="1:3">
      <c r="A228" s="1" t="s">
        <v>231</v>
      </c>
      <c r="B228" s="1" t="s">
        <v>227</v>
      </c>
      <c r="C228" s="1"/>
    </row>
    <row r="230" spans="1:3" ht="23.1">
      <c r="A230" s="41" t="s">
        <v>246</v>
      </c>
    </row>
    <row r="231" spans="1:3">
      <c r="A231" t="s">
        <v>247</v>
      </c>
    </row>
    <row r="232" spans="1:3">
      <c r="A232" s="42">
        <f>A145</f>
        <v>0</v>
      </c>
      <c r="B232" s="42"/>
      <c r="C232" s="42"/>
    </row>
    <row r="233" spans="1:3">
      <c r="A233" s="42"/>
      <c r="B233" s="42"/>
      <c r="C233" s="42"/>
    </row>
    <row r="234" spans="1:3">
      <c r="A234" s="42"/>
      <c r="B234" s="42"/>
      <c r="C234" s="42"/>
    </row>
    <row r="235" spans="1:3">
      <c r="A235" t="s">
        <v>248</v>
      </c>
    </row>
    <row r="236" spans="1:3">
      <c r="A236" s="32"/>
      <c r="B236" s="33"/>
      <c r="C236" s="34"/>
    </row>
    <row r="237" spans="1:3">
      <c r="A237" s="9"/>
      <c r="C237" s="40"/>
    </row>
    <row r="238" spans="1:3">
      <c r="A238" s="9"/>
      <c r="C238" s="40"/>
    </row>
    <row r="239" spans="1:3">
      <c r="A239" s="15"/>
      <c r="B239" s="35"/>
      <c r="C239" s="36"/>
    </row>
    <row r="241" spans="1:3">
      <c r="A241" t="s">
        <v>249</v>
      </c>
    </row>
    <row r="242" spans="1:3">
      <c r="A242" s="42">
        <f>A149</f>
        <v>0</v>
      </c>
      <c r="B242" s="42"/>
      <c r="C242" s="42"/>
    </row>
    <row r="243" spans="1:3">
      <c r="A243" s="42"/>
      <c r="B243" s="42"/>
      <c r="C243" s="42"/>
    </row>
    <row r="244" spans="1:3">
      <c r="A244" s="42"/>
      <c r="B244" s="42"/>
      <c r="C244" s="42"/>
    </row>
    <row r="245" spans="1:3">
      <c r="A245" t="s">
        <v>250</v>
      </c>
    </row>
    <row r="246" spans="1:3">
      <c r="A246" s="32"/>
      <c r="B246" s="33"/>
      <c r="C246" s="34"/>
    </row>
    <row r="247" spans="1:3">
      <c r="A247" s="9"/>
      <c r="C247" s="40"/>
    </row>
    <row r="248" spans="1:3">
      <c r="A248" s="9"/>
      <c r="C248" s="40"/>
    </row>
    <row r="249" spans="1:3">
      <c r="A249" s="15"/>
      <c r="B249" s="35"/>
      <c r="C249" s="36"/>
    </row>
    <row r="251" spans="1:3">
      <c r="A251" t="s">
        <v>251</v>
      </c>
    </row>
    <row r="252" spans="1:3">
      <c r="A252" t="s">
        <v>217</v>
      </c>
    </row>
    <row r="253" spans="1:3">
      <c r="A253" s="226"/>
      <c r="B253" s="227"/>
      <c r="C253" s="228"/>
    </row>
    <row r="254" spans="1:3">
      <c r="A254" s="229"/>
      <c r="B254" s="230"/>
      <c r="C254" s="231"/>
    </row>
    <row r="255" spans="1:3">
      <c r="A255" s="232"/>
      <c r="B255" s="233"/>
      <c r="C255" s="234"/>
    </row>
    <row r="256" spans="1:3">
      <c r="A256" t="s">
        <v>218</v>
      </c>
    </row>
    <row r="257" spans="1:3">
      <c r="A257" s="235"/>
      <c r="B257" s="227"/>
      <c r="C257" s="228"/>
    </row>
    <row r="258" spans="1:3">
      <c r="A258" s="229"/>
      <c r="B258" s="230"/>
      <c r="C258" s="231"/>
    </row>
    <row r="259" spans="1:3">
      <c r="A259" s="232"/>
      <c r="B259" s="233"/>
      <c r="C259" s="234"/>
    </row>
    <row r="260" spans="1:3">
      <c r="A260" s="147"/>
      <c r="B260" s="147"/>
      <c r="C260" s="147"/>
    </row>
    <row r="261" spans="1:3" ht="18">
      <c r="A261" s="37" t="s">
        <v>252</v>
      </c>
    </row>
    <row r="262" spans="1:3">
      <c r="A262" s="1" t="s">
        <v>223</v>
      </c>
      <c r="B262" s="154"/>
    </row>
    <row r="263" spans="1:3">
      <c r="A263" s="1" t="s">
        <v>224</v>
      </c>
      <c r="B263" s="1"/>
    </row>
    <row r="265" spans="1:3">
      <c r="A265" s="1" t="s">
        <v>225</v>
      </c>
      <c r="B265" s="1" t="s">
        <v>226</v>
      </c>
      <c r="C265" s="1"/>
    </row>
    <row r="266" spans="1:3">
      <c r="A266" s="1" t="s">
        <v>225</v>
      </c>
      <c r="B266" s="1" t="s">
        <v>227</v>
      </c>
      <c r="C266" s="1"/>
    </row>
    <row r="268" spans="1:3">
      <c r="A268" s="1" t="s">
        <v>228</v>
      </c>
      <c r="B268" s="1" t="s">
        <v>226</v>
      </c>
      <c r="C268" s="1"/>
    </row>
    <row r="269" spans="1:3">
      <c r="A269" s="1" t="s">
        <v>228</v>
      </c>
      <c r="B269" s="1" t="s">
        <v>227</v>
      </c>
      <c r="C269" s="1"/>
    </row>
    <row r="271" spans="1:3">
      <c r="A271" s="1" t="s">
        <v>229</v>
      </c>
      <c r="B271" s="1" t="s">
        <v>226</v>
      </c>
      <c r="C271" s="1"/>
    </row>
    <row r="272" spans="1:3">
      <c r="A272" s="1" t="s">
        <v>229</v>
      </c>
      <c r="B272" s="1" t="s">
        <v>227</v>
      </c>
      <c r="C272" s="1"/>
    </row>
    <row r="274" spans="1:3">
      <c r="A274" s="1" t="s">
        <v>230</v>
      </c>
      <c r="B274" s="1" t="s">
        <v>226</v>
      </c>
      <c r="C274" s="1"/>
    </row>
    <row r="275" spans="1:3">
      <c r="A275" s="1" t="s">
        <v>230</v>
      </c>
      <c r="B275" s="1" t="s">
        <v>227</v>
      </c>
      <c r="C275" s="1"/>
    </row>
    <row r="277" spans="1:3">
      <c r="A277" s="1" t="s">
        <v>231</v>
      </c>
      <c r="B277" s="1" t="s">
        <v>226</v>
      </c>
      <c r="C277" s="1"/>
    </row>
    <row r="278" spans="1:3">
      <c r="A278" s="1" t="s">
        <v>231</v>
      </c>
      <c r="B278" s="1" t="s">
        <v>227</v>
      </c>
      <c r="C278" s="1"/>
    </row>
    <row r="280" spans="1:3" ht="18">
      <c r="A280" s="37" t="s">
        <v>253</v>
      </c>
    </row>
    <row r="281" spans="1:3">
      <c r="A281" s="1" t="s">
        <v>223</v>
      </c>
      <c r="B281" s="154"/>
    </row>
    <row r="282" spans="1:3">
      <c r="A282" s="1" t="s">
        <v>224</v>
      </c>
      <c r="B282" s="1"/>
    </row>
    <row r="284" spans="1:3">
      <c r="A284" s="1" t="s">
        <v>225</v>
      </c>
      <c r="B284" s="1" t="s">
        <v>226</v>
      </c>
      <c r="C284" s="1"/>
    </row>
    <row r="285" spans="1:3">
      <c r="A285" s="1" t="s">
        <v>225</v>
      </c>
      <c r="B285" s="1" t="s">
        <v>227</v>
      </c>
      <c r="C285" s="1"/>
    </row>
    <row r="287" spans="1:3">
      <c r="A287" s="1" t="s">
        <v>228</v>
      </c>
      <c r="B287" s="1" t="s">
        <v>226</v>
      </c>
      <c r="C287" s="1"/>
    </row>
    <row r="288" spans="1:3">
      <c r="A288" s="1" t="s">
        <v>228</v>
      </c>
      <c r="B288" s="1" t="s">
        <v>227</v>
      </c>
      <c r="C288" s="1"/>
    </row>
    <row r="290" spans="1:3">
      <c r="A290" s="1" t="s">
        <v>229</v>
      </c>
      <c r="B290" s="1" t="s">
        <v>226</v>
      </c>
      <c r="C290" s="1"/>
    </row>
    <row r="291" spans="1:3">
      <c r="A291" s="1" t="s">
        <v>229</v>
      </c>
      <c r="B291" s="1" t="s">
        <v>227</v>
      </c>
      <c r="C291" s="1"/>
    </row>
    <row r="293" spans="1:3">
      <c r="A293" s="1" t="s">
        <v>230</v>
      </c>
      <c r="B293" s="1" t="s">
        <v>226</v>
      </c>
      <c r="C293" s="1"/>
    </row>
    <row r="294" spans="1:3">
      <c r="A294" s="1" t="s">
        <v>230</v>
      </c>
      <c r="B294" s="1" t="s">
        <v>227</v>
      </c>
      <c r="C294" s="1"/>
    </row>
    <row r="296" spans="1:3">
      <c r="A296" s="1" t="s">
        <v>231</v>
      </c>
      <c r="B296" s="1" t="s">
        <v>226</v>
      </c>
      <c r="C296" s="1"/>
    </row>
    <row r="297" spans="1:3">
      <c r="A297" s="1" t="s">
        <v>231</v>
      </c>
      <c r="B297" s="1" t="s">
        <v>227</v>
      </c>
      <c r="C297" s="1"/>
    </row>
    <row r="299" spans="1:3" ht="18">
      <c r="A299" s="37" t="s">
        <v>254</v>
      </c>
    </row>
    <row r="300" spans="1:3">
      <c r="A300" s="1" t="s">
        <v>223</v>
      </c>
      <c r="B300" s="154"/>
    </row>
    <row r="301" spans="1:3">
      <c r="A301" s="1" t="s">
        <v>224</v>
      </c>
      <c r="B301" s="1"/>
    </row>
    <row r="303" spans="1:3">
      <c r="A303" s="1" t="s">
        <v>225</v>
      </c>
      <c r="B303" s="1" t="s">
        <v>226</v>
      </c>
      <c r="C303" s="1"/>
    </row>
    <row r="304" spans="1:3">
      <c r="A304" s="1" t="s">
        <v>225</v>
      </c>
      <c r="B304" s="1" t="s">
        <v>227</v>
      </c>
      <c r="C304" s="1"/>
    </row>
    <row r="306" spans="1:3">
      <c r="A306" s="1" t="s">
        <v>228</v>
      </c>
      <c r="B306" s="1" t="s">
        <v>226</v>
      </c>
      <c r="C306" s="1"/>
    </row>
    <row r="307" spans="1:3">
      <c r="A307" s="1" t="s">
        <v>228</v>
      </c>
      <c r="B307" s="1" t="s">
        <v>227</v>
      </c>
      <c r="C307" s="1"/>
    </row>
    <row r="309" spans="1:3">
      <c r="A309" s="1" t="s">
        <v>229</v>
      </c>
      <c r="B309" s="1" t="s">
        <v>226</v>
      </c>
      <c r="C309" s="1"/>
    </row>
    <row r="310" spans="1:3">
      <c r="A310" s="1" t="s">
        <v>229</v>
      </c>
      <c r="B310" s="1" t="s">
        <v>227</v>
      </c>
      <c r="C310" s="1"/>
    </row>
    <row r="312" spans="1:3">
      <c r="A312" s="1" t="s">
        <v>230</v>
      </c>
      <c r="B312" s="1" t="s">
        <v>226</v>
      </c>
      <c r="C312" s="1"/>
    </row>
    <row r="313" spans="1:3">
      <c r="A313" s="1" t="s">
        <v>230</v>
      </c>
      <c r="B313" s="1" t="s">
        <v>227</v>
      </c>
      <c r="C313" s="1"/>
    </row>
    <row r="315" spans="1:3">
      <c r="A315" s="1" t="s">
        <v>231</v>
      </c>
      <c r="B315" s="1" t="s">
        <v>226</v>
      </c>
      <c r="C315" s="1"/>
    </row>
    <row r="316" spans="1:3">
      <c r="A316" s="1" t="s">
        <v>231</v>
      </c>
      <c r="B316" s="1" t="s">
        <v>227</v>
      </c>
      <c r="C316" s="1"/>
    </row>
    <row r="318" spans="1:3" ht="18">
      <c r="A318" s="37" t="s">
        <v>255</v>
      </c>
    </row>
    <row r="319" spans="1:3">
      <c r="A319" s="1" t="s">
        <v>223</v>
      </c>
      <c r="B319" s="154"/>
    </row>
    <row r="320" spans="1:3">
      <c r="A320" s="1" t="s">
        <v>224</v>
      </c>
      <c r="B320" s="1"/>
    </row>
    <row r="322" spans="1:3">
      <c r="A322" s="1" t="s">
        <v>225</v>
      </c>
      <c r="B322" s="1" t="s">
        <v>226</v>
      </c>
      <c r="C322" s="1"/>
    </row>
    <row r="323" spans="1:3">
      <c r="A323" s="1" t="s">
        <v>225</v>
      </c>
      <c r="B323" s="1" t="s">
        <v>227</v>
      </c>
      <c r="C323" s="1"/>
    </row>
    <row r="325" spans="1:3">
      <c r="A325" s="1" t="s">
        <v>228</v>
      </c>
      <c r="B325" s="1" t="s">
        <v>226</v>
      </c>
      <c r="C325" s="1"/>
    </row>
    <row r="326" spans="1:3">
      <c r="A326" s="1" t="s">
        <v>228</v>
      </c>
      <c r="B326" s="1" t="s">
        <v>227</v>
      </c>
      <c r="C326" s="1"/>
    </row>
    <row r="328" spans="1:3">
      <c r="A328" s="1" t="s">
        <v>229</v>
      </c>
      <c r="B328" s="1" t="s">
        <v>226</v>
      </c>
      <c r="C328" s="1"/>
    </row>
    <row r="329" spans="1:3">
      <c r="A329" s="1" t="s">
        <v>229</v>
      </c>
      <c r="B329" s="1" t="s">
        <v>227</v>
      </c>
      <c r="C329" s="1"/>
    </row>
    <row r="331" spans="1:3">
      <c r="A331" s="1" t="s">
        <v>230</v>
      </c>
      <c r="B331" s="1" t="s">
        <v>226</v>
      </c>
      <c r="C331" s="1"/>
    </row>
    <row r="332" spans="1:3">
      <c r="A332" s="1" t="s">
        <v>230</v>
      </c>
      <c r="B332" s="1" t="s">
        <v>227</v>
      </c>
      <c r="C332" s="1"/>
    </row>
    <row r="334" spans="1:3">
      <c r="A334" s="1" t="s">
        <v>231</v>
      </c>
      <c r="B334" s="1" t="s">
        <v>226</v>
      </c>
      <c r="C334" s="1"/>
    </row>
    <row r="335" spans="1:3">
      <c r="A335" s="1" t="s">
        <v>231</v>
      </c>
      <c r="B335" s="1" t="s">
        <v>227</v>
      </c>
      <c r="C335" s="1"/>
    </row>
    <row r="337" spans="1:3" ht="18">
      <c r="A337" s="37"/>
    </row>
    <row r="338" spans="1:3" s="41" customFormat="1" ht="23.1">
      <c r="A338" s="41" t="s">
        <v>256</v>
      </c>
    </row>
    <row r="339" spans="1:3">
      <c r="A339" t="s">
        <v>257</v>
      </c>
    </row>
    <row r="340" spans="1:3">
      <c r="A340" s="43">
        <f>A253</f>
        <v>0</v>
      </c>
      <c r="B340" s="43"/>
      <c r="C340" s="43"/>
    </row>
    <row r="341" spans="1:3">
      <c r="A341" s="43"/>
      <c r="B341" s="43"/>
      <c r="C341" s="43"/>
    </row>
    <row r="342" spans="1:3">
      <c r="A342" s="43"/>
      <c r="B342" s="43"/>
      <c r="C342" s="43"/>
    </row>
    <row r="343" spans="1:3">
      <c r="A343" t="s">
        <v>248</v>
      </c>
    </row>
    <row r="344" spans="1:3">
      <c r="A344" s="32"/>
      <c r="B344" s="33"/>
      <c r="C344" s="34"/>
    </row>
    <row r="345" spans="1:3">
      <c r="A345" s="9"/>
      <c r="C345" s="40"/>
    </row>
    <row r="346" spans="1:3">
      <c r="A346" s="9"/>
      <c r="C346" s="40"/>
    </row>
    <row r="347" spans="1:3">
      <c r="A347" s="15"/>
      <c r="B347" s="35"/>
      <c r="C347" s="36"/>
    </row>
    <row r="349" spans="1:3">
      <c r="A349" t="s">
        <v>258</v>
      </c>
    </row>
    <row r="350" spans="1:3">
      <c r="A350" s="43">
        <f>A257</f>
        <v>0</v>
      </c>
      <c r="B350" s="43"/>
      <c r="C350" s="43"/>
    </row>
    <row r="351" spans="1:3">
      <c r="A351" s="43"/>
      <c r="B351" s="43"/>
      <c r="C351" s="43"/>
    </row>
    <row r="352" spans="1:3">
      <c r="A352" s="43"/>
      <c r="B352" s="43"/>
      <c r="C352" s="43"/>
    </row>
    <row r="353" spans="1:3">
      <c r="A353" t="s">
        <v>240</v>
      </c>
    </row>
    <row r="354" spans="1:3">
      <c r="A354" s="32"/>
      <c r="B354" s="33"/>
      <c r="C354" s="34"/>
    </row>
    <row r="355" spans="1:3">
      <c r="A355" s="9"/>
      <c r="C355" s="40"/>
    </row>
    <row r="356" spans="1:3">
      <c r="A356" s="9"/>
      <c r="C356" s="40"/>
    </row>
    <row r="357" spans="1:3">
      <c r="A357" s="15"/>
      <c r="B357" s="35"/>
      <c r="C357" s="36"/>
    </row>
  </sheetData>
  <mergeCells count="12">
    <mergeCell ref="D28:F30"/>
    <mergeCell ref="A60:C60"/>
    <mergeCell ref="A1:C1"/>
    <mergeCell ref="A12:C12"/>
    <mergeCell ref="A13:C13"/>
    <mergeCell ref="A28:C30"/>
    <mergeCell ref="A32:C34"/>
    <mergeCell ref="A61:C61"/>
    <mergeCell ref="A145:C147"/>
    <mergeCell ref="A149:C151"/>
    <mergeCell ref="A253:C255"/>
    <mergeCell ref="A257:C2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8377-4404-48A2-B8DC-282D73408E84}">
  <dimension ref="A1:P62"/>
  <sheetViews>
    <sheetView workbookViewId="0">
      <selection activeCell="I50" sqref="I50"/>
    </sheetView>
  </sheetViews>
  <sheetFormatPr defaultColWidth="8.85546875" defaultRowHeight="14.45"/>
  <cols>
    <col min="1" max="1" width="19.5703125" customWidth="1"/>
    <col min="7" max="7" width="11.85546875" customWidth="1"/>
    <col min="8" max="8" width="12.140625" customWidth="1"/>
    <col min="9" max="9" width="11.42578125" customWidth="1"/>
    <col min="10" max="10" width="12.5703125" customWidth="1"/>
  </cols>
  <sheetData>
    <row r="1" spans="1:16" ht="23.1">
      <c r="A1" s="206" t="s">
        <v>259</v>
      </c>
      <c r="B1" s="206"/>
      <c r="C1" s="206"/>
      <c r="D1" s="206"/>
      <c r="E1" s="206"/>
      <c r="F1" s="206"/>
      <c r="G1" s="206"/>
      <c r="H1" s="206"/>
      <c r="I1" s="206"/>
      <c r="J1" s="206"/>
      <c r="K1" s="206"/>
    </row>
    <row r="2" spans="1:16">
      <c r="A2" t="s">
        <v>260</v>
      </c>
    </row>
    <row r="3" spans="1:16">
      <c r="A3" t="s">
        <v>261</v>
      </c>
    </row>
    <row r="4" spans="1:16" ht="15" thickBot="1"/>
    <row r="5" spans="1:16" ht="15" thickBot="1">
      <c r="A5" s="44" t="s">
        <v>262</v>
      </c>
      <c r="B5" s="254" t="s">
        <v>263</v>
      </c>
      <c r="C5" s="255"/>
      <c r="D5" s="256" t="s">
        <v>264</v>
      </c>
      <c r="E5" s="257"/>
      <c r="G5" s="45" t="s">
        <v>265</v>
      </c>
      <c r="H5" s="46"/>
      <c r="I5" s="46"/>
      <c r="J5" s="46"/>
      <c r="K5" s="46"/>
      <c r="L5" s="46"/>
      <c r="M5" s="47"/>
      <c r="N5" s="48"/>
      <c r="O5" s="48"/>
      <c r="P5" s="48"/>
    </row>
    <row r="6" spans="1:16" ht="15" thickBot="1">
      <c r="A6" s="49"/>
      <c r="B6" s="50" t="s">
        <v>266</v>
      </c>
      <c r="C6" s="50" t="s">
        <v>267</v>
      </c>
      <c r="D6" s="50" t="s">
        <v>266</v>
      </c>
      <c r="E6" s="50" t="s">
        <v>267</v>
      </c>
    </row>
    <row r="7" spans="1:16" ht="15" thickBot="1">
      <c r="A7" s="149">
        <v>44928</v>
      </c>
      <c r="B7" s="51"/>
      <c r="C7" s="51"/>
      <c r="D7" s="51"/>
      <c r="E7" s="51"/>
    </row>
    <row r="8" spans="1:16" ht="15" thickBot="1">
      <c r="A8" s="151">
        <v>44935</v>
      </c>
      <c r="B8" s="52"/>
      <c r="C8" s="52"/>
      <c r="D8" s="52"/>
      <c r="E8" s="52"/>
    </row>
    <row r="9" spans="1:16" ht="15" thickBot="1">
      <c r="A9" s="151">
        <v>44942</v>
      </c>
      <c r="B9" s="52"/>
      <c r="C9" s="52"/>
      <c r="D9" s="52"/>
      <c r="E9" s="52"/>
    </row>
    <row r="10" spans="1:16" ht="15" thickBot="1">
      <c r="A10" s="151">
        <v>44949</v>
      </c>
      <c r="B10" s="52"/>
      <c r="C10" s="52"/>
      <c r="D10" s="52"/>
      <c r="E10" s="52"/>
    </row>
    <row r="11" spans="1:16" ht="15" thickBot="1">
      <c r="A11" s="151" t="s">
        <v>268</v>
      </c>
      <c r="B11" s="53"/>
      <c r="C11" s="53"/>
      <c r="D11" s="53"/>
      <c r="E11" s="53"/>
    </row>
    <row r="12" spans="1:16" ht="15" thickBot="1">
      <c r="A12" s="151">
        <v>44963</v>
      </c>
      <c r="B12" s="53"/>
      <c r="C12" s="53"/>
      <c r="D12" s="53"/>
      <c r="E12" s="53"/>
    </row>
    <row r="13" spans="1:16" ht="15" thickBot="1">
      <c r="A13" s="151">
        <v>44970</v>
      </c>
      <c r="B13" s="53"/>
      <c r="C13" s="53"/>
      <c r="D13" s="53"/>
      <c r="E13" s="53"/>
    </row>
    <row r="14" spans="1:16" ht="15" thickBot="1">
      <c r="A14" s="151">
        <v>44977</v>
      </c>
      <c r="B14" s="53"/>
      <c r="C14" s="53"/>
      <c r="D14" s="53"/>
      <c r="E14" s="53"/>
    </row>
    <row r="15" spans="1:16" ht="15" thickBot="1">
      <c r="A15" s="151">
        <v>44984</v>
      </c>
      <c r="B15" s="53"/>
      <c r="C15" s="53"/>
      <c r="D15" s="53"/>
      <c r="E15" s="53"/>
    </row>
    <row r="16" spans="1:16" ht="15" thickBot="1">
      <c r="A16" s="151">
        <v>44991</v>
      </c>
      <c r="B16" s="52"/>
      <c r="C16" s="52"/>
      <c r="D16" s="52"/>
      <c r="E16" s="52"/>
    </row>
    <row r="17" spans="1:11" ht="15" thickBot="1">
      <c r="A17" s="151">
        <v>44998</v>
      </c>
      <c r="B17" s="52"/>
      <c r="C17" s="52"/>
      <c r="D17" s="52"/>
      <c r="E17" s="52"/>
    </row>
    <row r="18" spans="1:11" ht="15" thickBot="1">
      <c r="A18" s="151">
        <v>45005</v>
      </c>
      <c r="B18" s="52"/>
      <c r="C18" s="52"/>
      <c r="D18" s="52"/>
      <c r="E18" s="52"/>
    </row>
    <row r="19" spans="1:11" ht="15" thickBot="1">
      <c r="A19" s="151">
        <v>45012</v>
      </c>
      <c r="B19" s="53"/>
      <c r="C19" s="53"/>
      <c r="D19" s="53"/>
      <c r="E19" s="53"/>
    </row>
    <row r="20" spans="1:11" ht="15" thickBot="1">
      <c r="A20" s="151">
        <v>45019</v>
      </c>
      <c r="B20" s="53"/>
      <c r="C20" s="53"/>
      <c r="D20" s="53"/>
      <c r="E20" s="53"/>
    </row>
    <row r="21" spans="1:11" ht="15" thickBot="1">
      <c r="A21" s="151">
        <v>45026</v>
      </c>
      <c r="B21" s="52"/>
      <c r="C21" s="52"/>
      <c r="D21" s="52"/>
      <c r="E21" s="52"/>
      <c r="G21" s="258" t="s">
        <v>269</v>
      </c>
      <c r="H21" s="259"/>
      <c r="I21" s="259"/>
      <c r="J21" s="259"/>
      <c r="K21" s="260"/>
    </row>
    <row r="22" spans="1:11" ht="15" thickBot="1">
      <c r="A22" s="151">
        <v>45033</v>
      </c>
      <c r="B22" s="53"/>
      <c r="C22" s="53"/>
      <c r="D22" s="52"/>
      <c r="E22" s="52"/>
      <c r="G22" s="54" t="s">
        <v>270</v>
      </c>
      <c r="H22" s="54" t="s">
        <v>271</v>
      </c>
      <c r="I22" s="54" t="s">
        <v>272</v>
      </c>
      <c r="J22" s="54" t="s">
        <v>273</v>
      </c>
      <c r="K22" s="54" t="s">
        <v>274</v>
      </c>
    </row>
    <row r="23" spans="1:11" ht="15" thickBot="1">
      <c r="A23" s="151">
        <v>45040</v>
      </c>
      <c r="B23" s="52"/>
      <c r="C23" s="52"/>
      <c r="D23" s="52"/>
      <c r="E23" s="52"/>
      <c r="G23" s="1">
        <f>SUM(B7:B23)</f>
        <v>0</v>
      </c>
      <c r="H23" s="1">
        <f>SUM(C7:C23)</f>
        <v>0</v>
      </c>
      <c r="I23" s="1">
        <f>SUM(D7:D23)</f>
        <v>0</v>
      </c>
      <c r="J23" s="1">
        <f>SUM(E7:E23)</f>
        <v>0</v>
      </c>
      <c r="K23" s="1">
        <f>SUM(G23:J23)</f>
        <v>0</v>
      </c>
    </row>
    <row r="24" spans="1:11" ht="15" thickBot="1">
      <c r="A24" s="151">
        <v>45047</v>
      </c>
      <c r="B24" s="52"/>
      <c r="C24" s="52"/>
      <c r="D24" s="52"/>
      <c r="E24" s="52"/>
    </row>
    <row r="25" spans="1:11" ht="15" thickBot="1">
      <c r="A25" s="151">
        <v>45054</v>
      </c>
      <c r="B25" s="53"/>
      <c r="C25" s="53"/>
      <c r="D25" s="53"/>
      <c r="E25" s="53"/>
    </row>
    <row r="26" spans="1:11" ht="15" thickBot="1">
      <c r="A26" s="151">
        <v>45061</v>
      </c>
      <c r="B26" s="53"/>
      <c r="C26" s="53"/>
      <c r="D26" s="53"/>
      <c r="E26" s="53"/>
    </row>
    <row r="27" spans="1:11" ht="15" thickBot="1">
      <c r="A27" s="151">
        <v>45068</v>
      </c>
      <c r="B27" s="52"/>
      <c r="C27" s="52"/>
      <c r="D27" s="52"/>
      <c r="E27" s="52"/>
    </row>
    <row r="28" spans="1:11" ht="15" thickBot="1">
      <c r="A28" s="151">
        <v>45075</v>
      </c>
      <c r="B28" s="53"/>
      <c r="C28" s="53"/>
      <c r="D28" s="52"/>
      <c r="E28" s="52"/>
    </row>
    <row r="29" spans="1:11" ht="15" thickBot="1">
      <c r="A29" s="151">
        <v>45082</v>
      </c>
      <c r="B29" s="53"/>
      <c r="C29" s="53"/>
      <c r="D29" s="53"/>
      <c r="E29" s="53"/>
    </row>
    <row r="30" spans="1:11" ht="15" thickBot="1">
      <c r="A30" s="151">
        <v>45089</v>
      </c>
      <c r="B30" s="53"/>
      <c r="C30" s="53"/>
      <c r="D30" s="53"/>
      <c r="E30" s="53"/>
    </row>
    <row r="31" spans="1:11" ht="15" thickBot="1">
      <c r="A31" s="151">
        <v>45096</v>
      </c>
      <c r="B31" s="53"/>
      <c r="C31" s="53"/>
      <c r="D31" s="53"/>
      <c r="E31" s="53"/>
    </row>
    <row r="32" spans="1:11" ht="15" thickBot="1">
      <c r="A32" s="151">
        <v>45103</v>
      </c>
      <c r="B32" s="53"/>
      <c r="C32" s="53"/>
      <c r="D32" s="53"/>
      <c r="E32" s="53"/>
    </row>
    <row r="33" spans="1:11" ht="15" thickBot="1">
      <c r="A33" s="151">
        <v>45110</v>
      </c>
      <c r="B33" s="53"/>
      <c r="C33" s="53"/>
      <c r="D33" s="53"/>
      <c r="E33" s="53"/>
    </row>
    <row r="34" spans="1:11" ht="15" thickBot="1">
      <c r="A34" s="151">
        <v>45117</v>
      </c>
      <c r="B34" s="53"/>
      <c r="C34" s="53"/>
      <c r="D34" s="53"/>
      <c r="E34" s="53"/>
    </row>
    <row r="35" spans="1:11" ht="15" thickBot="1">
      <c r="A35" s="151">
        <v>45124</v>
      </c>
      <c r="B35" s="53"/>
      <c r="C35" s="53"/>
      <c r="D35" s="53"/>
      <c r="E35" s="53"/>
    </row>
    <row r="36" spans="1:11" ht="15" thickBot="1">
      <c r="A36" s="151">
        <v>45131</v>
      </c>
      <c r="B36" s="53"/>
      <c r="C36" s="53"/>
      <c r="D36" s="53"/>
      <c r="E36" s="53"/>
    </row>
    <row r="37" spans="1:11" ht="15" thickBot="1">
      <c r="A37" s="151">
        <v>45138</v>
      </c>
      <c r="B37" s="53"/>
      <c r="C37" s="53"/>
      <c r="D37" s="53"/>
      <c r="E37" s="53"/>
    </row>
    <row r="38" spans="1:11" ht="15" thickBot="1">
      <c r="A38" s="151">
        <v>45145</v>
      </c>
      <c r="B38" s="53"/>
      <c r="C38" s="53"/>
      <c r="D38" s="53"/>
      <c r="E38" s="53"/>
      <c r="G38" s="258" t="s">
        <v>275</v>
      </c>
      <c r="H38" s="259"/>
      <c r="I38" s="259"/>
      <c r="J38" s="259"/>
      <c r="K38" s="260"/>
    </row>
    <row r="39" spans="1:11" ht="15" thickBot="1">
      <c r="A39" s="151">
        <v>45152</v>
      </c>
      <c r="B39" s="53"/>
      <c r="C39" s="53"/>
      <c r="D39" s="53"/>
      <c r="E39" s="53"/>
      <c r="G39" s="54" t="s">
        <v>270</v>
      </c>
      <c r="H39" s="54" t="s">
        <v>271</v>
      </c>
      <c r="I39" s="54" t="s">
        <v>272</v>
      </c>
      <c r="J39" s="54" t="s">
        <v>273</v>
      </c>
      <c r="K39" s="54" t="s">
        <v>274</v>
      </c>
    </row>
    <row r="40" spans="1:11" ht="15" thickBot="1">
      <c r="A40" s="151">
        <v>45159</v>
      </c>
      <c r="B40" s="53"/>
      <c r="C40" s="53"/>
      <c r="D40" s="53"/>
      <c r="E40" s="53"/>
      <c r="G40" s="1">
        <f>SUM(B24:B41)</f>
        <v>0</v>
      </c>
      <c r="H40" s="1">
        <f>SUM(C24:C41)</f>
        <v>0</v>
      </c>
      <c r="I40" s="1">
        <f>SUM(D24:D41)</f>
        <v>0</v>
      </c>
      <c r="J40" s="1">
        <f>SUM(E24:E41)</f>
        <v>0</v>
      </c>
      <c r="K40" s="1">
        <f>SUM(G40:J40)</f>
        <v>0</v>
      </c>
    </row>
    <row r="41" spans="1:11" ht="15" thickBot="1">
      <c r="A41" s="151">
        <v>45166</v>
      </c>
      <c r="B41" s="53"/>
      <c r="C41" s="53"/>
      <c r="D41" s="53"/>
      <c r="E41" s="53"/>
    </row>
    <row r="42" spans="1:11" ht="15" thickBot="1">
      <c r="A42" s="151">
        <v>45173</v>
      </c>
      <c r="B42" s="53"/>
      <c r="C42" s="53"/>
      <c r="D42" s="53"/>
      <c r="E42" s="53"/>
    </row>
    <row r="43" spans="1:11" ht="15" thickBot="1">
      <c r="A43" s="151">
        <v>45180</v>
      </c>
      <c r="B43" s="53"/>
      <c r="C43" s="53"/>
      <c r="D43" s="53"/>
      <c r="E43" s="53"/>
    </row>
    <row r="44" spans="1:11" ht="15" thickBot="1">
      <c r="A44" s="151">
        <v>45187</v>
      </c>
      <c r="B44" s="53"/>
      <c r="C44" s="53"/>
      <c r="D44" s="53"/>
      <c r="E44" s="53"/>
    </row>
    <row r="45" spans="1:11" ht="15" thickBot="1">
      <c r="A45" s="151">
        <v>45194</v>
      </c>
      <c r="B45" s="53"/>
      <c r="C45" s="53"/>
      <c r="D45" s="53"/>
      <c r="E45" s="53"/>
    </row>
    <row r="46" spans="1:11" ht="15" thickBot="1">
      <c r="A46" s="151">
        <v>45201</v>
      </c>
      <c r="B46" s="53"/>
      <c r="C46" s="53"/>
      <c r="D46" s="53"/>
      <c r="E46" s="53"/>
    </row>
    <row r="47" spans="1:11" ht="15" thickBot="1">
      <c r="A47" s="151">
        <v>45208</v>
      </c>
      <c r="B47" s="53"/>
      <c r="C47" s="53"/>
      <c r="D47" s="53"/>
      <c r="E47" s="53"/>
    </row>
    <row r="48" spans="1:11" ht="15" thickBot="1">
      <c r="A48" s="151">
        <v>45215</v>
      </c>
      <c r="B48" s="53"/>
      <c r="C48" s="53"/>
      <c r="D48" s="53"/>
      <c r="E48" s="53"/>
    </row>
    <row r="49" spans="1:11" ht="15" thickBot="1">
      <c r="A49" s="151">
        <v>45222</v>
      </c>
      <c r="B49" s="53"/>
      <c r="C49" s="53"/>
      <c r="D49" s="53"/>
      <c r="E49" s="53"/>
    </row>
    <row r="50" spans="1:11" ht="15" thickBot="1">
      <c r="A50" s="151">
        <v>45229</v>
      </c>
      <c r="B50" s="53"/>
      <c r="C50" s="53"/>
      <c r="D50" s="53"/>
      <c r="E50" s="53"/>
    </row>
    <row r="51" spans="1:11" ht="15" thickBot="1">
      <c r="A51" s="151">
        <v>45236</v>
      </c>
      <c r="B51" s="53"/>
      <c r="C51" s="53"/>
      <c r="D51" s="53"/>
      <c r="E51" s="53"/>
    </row>
    <row r="52" spans="1:11" ht="15" thickBot="1">
      <c r="A52" s="151">
        <v>45243</v>
      </c>
      <c r="B52" s="53"/>
      <c r="C52" s="53"/>
      <c r="D52" s="53"/>
      <c r="E52" s="53"/>
    </row>
    <row r="53" spans="1:11" ht="15" thickBot="1">
      <c r="A53" s="151">
        <v>45250</v>
      </c>
      <c r="B53" s="53"/>
      <c r="C53" s="53"/>
      <c r="D53" s="53"/>
      <c r="E53" s="53"/>
    </row>
    <row r="54" spans="1:11" ht="15" thickBot="1">
      <c r="A54" s="151">
        <v>45257</v>
      </c>
      <c r="B54" s="53"/>
      <c r="C54" s="53"/>
      <c r="D54" s="53"/>
      <c r="E54" s="53"/>
    </row>
    <row r="55" spans="1:11" ht="15" thickBot="1">
      <c r="A55" s="151">
        <v>45264</v>
      </c>
      <c r="B55" s="53"/>
      <c r="C55" s="53"/>
      <c r="D55" s="53"/>
      <c r="E55" s="53"/>
    </row>
    <row r="56" spans="1:11" ht="15" thickBot="1">
      <c r="A56" s="151">
        <v>45271</v>
      </c>
      <c r="B56" s="53"/>
      <c r="C56" s="53"/>
      <c r="D56" s="53"/>
      <c r="E56" s="53"/>
    </row>
    <row r="57" spans="1:11" ht="15" thickBot="1">
      <c r="A57" s="151">
        <v>45278</v>
      </c>
      <c r="B57" s="53"/>
      <c r="C57" s="53"/>
      <c r="D57" s="53"/>
      <c r="E57" s="53"/>
      <c r="G57" s="258" t="s">
        <v>276</v>
      </c>
      <c r="H57" s="259"/>
      <c r="I57" s="259"/>
      <c r="J57" s="259"/>
      <c r="K57" s="260"/>
    </row>
    <row r="58" spans="1:11" ht="15" thickBot="1">
      <c r="A58" s="151">
        <v>45285</v>
      </c>
      <c r="B58" s="53"/>
      <c r="C58" s="53"/>
      <c r="D58" s="53"/>
      <c r="E58" s="53"/>
      <c r="G58" s="54" t="s">
        <v>270</v>
      </c>
      <c r="H58" s="54" t="s">
        <v>271</v>
      </c>
      <c r="I58" s="54" t="s">
        <v>272</v>
      </c>
      <c r="J58" s="54" t="s">
        <v>273</v>
      </c>
      <c r="K58" s="54" t="s">
        <v>274</v>
      </c>
    </row>
    <row r="59" spans="1:11">
      <c r="A59" s="109"/>
      <c r="B59" s="110"/>
      <c r="C59" s="110"/>
      <c r="D59" s="110"/>
      <c r="E59" s="110"/>
      <c r="G59" s="1">
        <f>SUM(B42:B59)</f>
        <v>0</v>
      </c>
      <c r="H59" s="1">
        <f>SUM(C42:C59)</f>
        <v>0</v>
      </c>
      <c r="I59" s="1">
        <f>SUM(D42:D59)</f>
        <v>0</v>
      </c>
      <c r="J59" s="1">
        <f>SUM(E42:E59)</f>
        <v>0</v>
      </c>
      <c r="K59" s="1">
        <f>SUM(G59:J59)</f>
        <v>0</v>
      </c>
    </row>
    <row r="60" spans="1:11" ht="15" thickBot="1">
      <c r="B60" s="55">
        <f>SUM(B7:B59)</f>
        <v>0</v>
      </c>
      <c r="C60" s="55">
        <f>SUM(C7:C59)</f>
        <v>0</v>
      </c>
      <c r="D60" s="55">
        <f>SUM(D7:D59)</f>
        <v>0</v>
      </c>
      <c r="E60" s="55">
        <f>SUM(E7:E59)</f>
        <v>0</v>
      </c>
    </row>
    <row r="61" spans="1:11" ht="15" thickBot="1">
      <c r="B61" s="56" t="s">
        <v>266</v>
      </c>
      <c r="C61" s="56" t="s">
        <v>267</v>
      </c>
      <c r="D61" s="56" t="s">
        <v>266</v>
      </c>
      <c r="E61" s="56" t="s">
        <v>267</v>
      </c>
    </row>
    <row r="62" spans="1:11" ht="15" thickBot="1">
      <c r="B62" s="252" t="s">
        <v>263</v>
      </c>
      <c r="C62" s="253"/>
      <c r="D62" s="252" t="s">
        <v>264</v>
      </c>
      <c r="E62" s="253"/>
    </row>
  </sheetData>
  <mergeCells count="8">
    <mergeCell ref="B62:C62"/>
    <mergeCell ref="D62:E62"/>
    <mergeCell ref="A1:K1"/>
    <mergeCell ref="B5:C5"/>
    <mergeCell ref="D5:E5"/>
    <mergeCell ref="G21:K21"/>
    <mergeCell ref="G38:K38"/>
    <mergeCell ref="G57:K5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3B6C0-28A0-4661-9E10-0C6470C76C9C}">
  <dimension ref="A1:M3703"/>
  <sheetViews>
    <sheetView workbookViewId="0">
      <selection activeCell="H2071" sqref="H2071"/>
    </sheetView>
  </sheetViews>
  <sheetFormatPr defaultColWidth="9.85546875" defaultRowHeight="14.1"/>
  <cols>
    <col min="1" max="7" width="10.42578125" style="21" customWidth="1"/>
    <col min="8" max="8" width="18.140625" style="21" customWidth="1"/>
    <col min="9" max="12" width="10.42578125" style="21" customWidth="1"/>
    <col min="13" max="16384" width="9.85546875" style="21"/>
  </cols>
  <sheetData>
    <row r="1" spans="1:12" ht="23.45" thickBot="1">
      <c r="A1" s="207" t="s">
        <v>277</v>
      </c>
      <c r="B1" s="208"/>
      <c r="C1" s="208"/>
      <c r="D1" s="208"/>
      <c r="E1" s="208"/>
      <c r="F1" s="208"/>
      <c r="G1" s="208"/>
      <c r="H1" s="208"/>
      <c r="I1" s="208"/>
      <c r="J1" s="208"/>
      <c r="K1" s="208"/>
      <c r="L1" s="209"/>
    </row>
    <row r="2" spans="1:12" ht="14.45" thickBot="1"/>
    <row r="3" spans="1:12">
      <c r="A3" s="57" t="s">
        <v>278</v>
      </c>
      <c r="B3" s="58"/>
      <c r="C3" s="58"/>
      <c r="D3" s="58"/>
      <c r="E3" s="58"/>
      <c r="F3" s="58"/>
      <c r="G3" s="58"/>
      <c r="H3" s="58"/>
      <c r="I3" s="58"/>
      <c r="J3" s="58"/>
      <c r="K3" s="58"/>
      <c r="L3" s="59"/>
    </row>
    <row r="4" spans="1:12">
      <c r="A4" s="60" t="s">
        <v>279</v>
      </c>
      <c r="B4" s="31"/>
      <c r="C4" s="31"/>
      <c r="D4" s="31"/>
      <c r="E4" s="31"/>
      <c r="F4" s="31"/>
      <c r="G4" s="31"/>
      <c r="H4" s="31"/>
      <c r="I4" s="31"/>
      <c r="J4" s="31"/>
      <c r="K4" s="31"/>
      <c r="L4" s="61"/>
    </row>
    <row r="5" spans="1:12">
      <c r="A5" s="60" t="s">
        <v>280</v>
      </c>
      <c r="B5" s="31"/>
      <c r="C5" s="31"/>
      <c r="D5" s="31"/>
      <c r="E5" s="31"/>
      <c r="F5" s="31"/>
      <c r="G5" s="31"/>
      <c r="H5" s="31"/>
      <c r="I5" s="31"/>
      <c r="J5" s="31"/>
      <c r="K5" s="31"/>
      <c r="L5" s="61"/>
    </row>
    <row r="6" spans="1:12" ht="14.45" thickBot="1">
      <c r="A6" s="62" t="s">
        <v>281</v>
      </c>
      <c r="B6" s="63"/>
      <c r="C6" s="63"/>
      <c r="D6" s="63"/>
      <c r="E6" s="63"/>
      <c r="F6" s="63"/>
      <c r="G6" s="63"/>
      <c r="H6" s="63"/>
      <c r="I6" s="63"/>
      <c r="J6" s="63"/>
      <c r="K6" s="63"/>
      <c r="L6" s="64"/>
    </row>
    <row r="7" spans="1:12" ht="14.45" thickBot="1"/>
    <row r="8" spans="1:12">
      <c r="A8" s="264" t="s">
        <v>282</v>
      </c>
      <c r="B8" s="265"/>
      <c r="C8" s="265"/>
      <c r="D8" s="265"/>
      <c r="E8" s="265"/>
      <c r="F8" s="265"/>
      <c r="G8" s="265"/>
      <c r="H8" s="265"/>
      <c r="I8" s="265"/>
      <c r="J8" s="265"/>
      <c r="K8" s="265"/>
      <c r="L8" s="266"/>
    </row>
    <row r="9" spans="1:12">
      <c r="A9" s="65" t="s">
        <v>283</v>
      </c>
      <c r="L9" s="66"/>
    </row>
    <row r="10" spans="1:12">
      <c r="A10" s="65"/>
      <c r="L10" s="66"/>
    </row>
    <row r="11" spans="1:12">
      <c r="A11" s="65" t="s">
        <v>284</v>
      </c>
      <c r="L11" s="67" t="s">
        <v>285</v>
      </c>
    </row>
    <row r="12" spans="1:12">
      <c r="A12" s="68" t="s">
        <v>286</v>
      </c>
      <c r="L12" s="67" t="s">
        <v>285</v>
      </c>
    </row>
    <row r="13" spans="1:12">
      <c r="A13" s="65"/>
      <c r="L13" s="66"/>
    </row>
    <row r="14" spans="1:12">
      <c r="A14" s="65" t="s">
        <v>287</v>
      </c>
      <c r="L14" s="66"/>
    </row>
    <row r="15" spans="1:12">
      <c r="A15" s="69"/>
      <c r="B15" s="70"/>
      <c r="C15" s="70"/>
      <c r="D15" s="70"/>
      <c r="E15" s="70"/>
      <c r="F15" s="70"/>
      <c r="G15" s="70"/>
      <c r="H15" s="70"/>
      <c r="I15" s="70"/>
      <c r="J15" s="70"/>
      <c r="K15" s="70"/>
      <c r="L15" s="71"/>
    </row>
    <row r="16" spans="1:12">
      <c r="A16" s="65"/>
      <c r="L16" s="66"/>
    </row>
    <row r="17" spans="1:12">
      <c r="A17" s="69"/>
      <c r="B17" s="70"/>
      <c r="C17" s="70"/>
      <c r="D17" s="70"/>
      <c r="E17" s="70"/>
      <c r="F17" s="70"/>
      <c r="G17" s="70"/>
      <c r="H17" s="70"/>
      <c r="I17" s="70"/>
      <c r="J17" s="70"/>
      <c r="K17" s="70"/>
      <c r="L17" s="71"/>
    </row>
    <row r="18" spans="1:12">
      <c r="A18" s="65" t="s">
        <v>288</v>
      </c>
      <c r="I18" s="72" t="s">
        <v>285</v>
      </c>
      <c r="L18" s="66"/>
    </row>
    <row r="19" spans="1:12">
      <c r="A19" s="65" t="s">
        <v>289</v>
      </c>
      <c r="G19" s="72" t="s">
        <v>285</v>
      </c>
      <c r="L19" s="66"/>
    </row>
    <row r="20" spans="1:12">
      <c r="A20" s="65" t="s">
        <v>290</v>
      </c>
      <c r="D20" s="72" t="s">
        <v>285</v>
      </c>
      <c r="G20" s="21" t="s">
        <v>291</v>
      </c>
      <c r="I20" s="72" t="s">
        <v>285</v>
      </c>
      <c r="L20" s="66"/>
    </row>
    <row r="21" spans="1:12">
      <c r="A21" s="65" t="s">
        <v>292</v>
      </c>
      <c r="C21" s="73"/>
      <c r="D21" s="70"/>
      <c r="E21" s="70"/>
      <c r="F21" s="70"/>
      <c r="G21" s="70"/>
      <c r="H21" s="70"/>
      <c r="I21" s="70"/>
      <c r="J21" s="70"/>
      <c r="K21" s="70"/>
      <c r="L21" s="71"/>
    </row>
    <row r="22" spans="1:12">
      <c r="A22" s="69"/>
      <c r="B22" s="70"/>
      <c r="L22" s="66"/>
    </row>
    <row r="23" spans="1:12">
      <c r="A23" s="74"/>
      <c r="B23" s="75"/>
      <c r="C23" s="75"/>
      <c r="D23" s="75"/>
      <c r="E23" s="75"/>
      <c r="F23" s="75"/>
      <c r="G23" s="75"/>
      <c r="H23" s="75"/>
      <c r="I23" s="75"/>
      <c r="J23" s="75"/>
      <c r="K23" s="75"/>
      <c r="L23" s="76"/>
    </row>
    <row r="24" spans="1:12">
      <c r="A24" s="65" t="s">
        <v>293</v>
      </c>
      <c r="L24" s="66"/>
    </row>
    <row r="25" spans="1:12">
      <c r="A25" s="69"/>
      <c r="B25" s="70"/>
      <c r="C25" s="70"/>
      <c r="D25" s="70"/>
      <c r="E25" s="70"/>
      <c r="F25" s="70"/>
      <c r="G25" s="70"/>
      <c r="H25" s="70"/>
      <c r="I25" s="70"/>
      <c r="J25" s="70"/>
      <c r="K25" s="70"/>
      <c r="L25" s="71"/>
    </row>
    <row r="26" spans="1:12">
      <c r="A26" s="74"/>
      <c r="B26" s="75"/>
      <c r="C26" s="75"/>
      <c r="D26" s="75"/>
      <c r="E26" s="75"/>
      <c r="F26" s="75"/>
      <c r="G26" s="75"/>
      <c r="H26" s="75"/>
      <c r="I26" s="75"/>
      <c r="J26" s="75"/>
      <c r="K26" s="75"/>
      <c r="L26" s="76"/>
    </row>
    <row r="27" spans="1:12">
      <c r="A27" s="68" t="s">
        <v>294</v>
      </c>
      <c r="L27" s="66"/>
    </row>
    <row r="28" spans="1:12">
      <c r="A28" s="65" t="s">
        <v>295</v>
      </c>
      <c r="I28" s="77" t="s">
        <v>296</v>
      </c>
      <c r="J28" s="78"/>
      <c r="L28" s="66"/>
    </row>
    <row r="29" spans="1:12">
      <c r="A29" s="65"/>
      <c r="L29" s="66"/>
    </row>
    <row r="30" spans="1:12" ht="18">
      <c r="A30" s="261" t="s">
        <v>297</v>
      </c>
      <c r="B30" s="262"/>
      <c r="C30" s="262"/>
      <c r="D30" s="262"/>
      <c r="E30" s="262"/>
      <c r="F30" s="262"/>
      <c r="G30" s="262"/>
      <c r="H30" s="262"/>
      <c r="I30" s="262"/>
      <c r="J30" s="262"/>
      <c r="K30" s="262"/>
      <c r="L30" s="263"/>
    </row>
    <row r="31" spans="1:12">
      <c r="A31" s="65"/>
      <c r="L31" s="66"/>
    </row>
    <row r="32" spans="1:12">
      <c r="A32" s="65"/>
      <c r="G32" s="21" t="s">
        <v>298</v>
      </c>
      <c r="H32" s="21" t="s">
        <v>299</v>
      </c>
      <c r="L32" s="66"/>
    </row>
    <row r="33" spans="1:12">
      <c r="A33" s="65" t="s">
        <v>300</v>
      </c>
      <c r="G33" s="24"/>
      <c r="H33" s="24"/>
      <c r="L33" s="66"/>
    </row>
    <row r="34" spans="1:12">
      <c r="A34" s="65" t="s">
        <v>301</v>
      </c>
      <c r="G34" s="24"/>
      <c r="H34" s="24"/>
      <c r="L34" s="66"/>
    </row>
    <row r="35" spans="1:12">
      <c r="A35" s="65" t="s">
        <v>302</v>
      </c>
      <c r="G35" s="24"/>
      <c r="H35" s="24"/>
      <c r="L35" s="66"/>
    </row>
    <row r="36" spans="1:12">
      <c r="A36" s="65" t="s">
        <v>303</v>
      </c>
      <c r="G36" s="24"/>
      <c r="H36" s="24"/>
      <c r="L36" s="66"/>
    </row>
    <row r="37" spans="1:12">
      <c r="A37" s="65" t="s">
        <v>304</v>
      </c>
      <c r="G37" s="24"/>
      <c r="H37" s="24"/>
      <c r="L37" s="66"/>
    </row>
    <row r="38" spans="1:12">
      <c r="A38" s="65"/>
      <c r="L38" s="66"/>
    </row>
    <row r="39" spans="1:12">
      <c r="A39" s="65" t="s">
        <v>305</v>
      </c>
      <c r="E39" s="21" t="s">
        <v>306</v>
      </c>
      <c r="H39" s="21" t="s">
        <v>307</v>
      </c>
      <c r="J39" s="21" t="s">
        <v>308</v>
      </c>
      <c r="L39" s="66" t="s">
        <v>309</v>
      </c>
    </row>
    <row r="40" spans="1:12" ht="14.45" thickBot="1">
      <c r="A40" s="79"/>
      <c r="B40" s="80"/>
      <c r="C40" s="80"/>
      <c r="D40" s="80"/>
      <c r="E40" s="80"/>
      <c r="F40" s="80"/>
      <c r="G40" s="80"/>
      <c r="H40" s="80"/>
      <c r="I40" s="80"/>
      <c r="J40" s="80"/>
      <c r="K40" s="80"/>
      <c r="L40" s="81"/>
    </row>
    <row r="41" spans="1:12">
      <c r="A41" s="264" t="s">
        <v>282</v>
      </c>
      <c r="B41" s="265"/>
      <c r="C41" s="265"/>
      <c r="D41" s="265"/>
      <c r="E41" s="265"/>
      <c r="F41" s="265"/>
      <c r="G41" s="265"/>
      <c r="H41" s="265"/>
      <c r="I41" s="265"/>
      <c r="J41" s="265"/>
      <c r="K41" s="265"/>
      <c r="L41" s="266"/>
    </row>
    <row r="42" spans="1:12">
      <c r="A42" s="65" t="s">
        <v>283</v>
      </c>
      <c r="L42" s="66"/>
    </row>
    <row r="43" spans="1:12">
      <c r="A43" s="65"/>
      <c r="L43" s="66"/>
    </row>
    <row r="44" spans="1:12">
      <c r="A44" s="65" t="s">
        <v>284</v>
      </c>
      <c r="L44" s="67" t="s">
        <v>285</v>
      </c>
    </row>
    <row r="45" spans="1:12">
      <c r="A45" s="68" t="s">
        <v>286</v>
      </c>
      <c r="L45" s="67" t="s">
        <v>285</v>
      </c>
    </row>
    <row r="46" spans="1:12">
      <c r="A46" s="65"/>
      <c r="L46" s="66"/>
    </row>
    <row r="47" spans="1:12">
      <c r="A47" s="65" t="s">
        <v>287</v>
      </c>
      <c r="L47" s="66"/>
    </row>
    <row r="48" spans="1:12">
      <c r="A48" s="69"/>
      <c r="B48" s="70"/>
      <c r="C48" s="70"/>
      <c r="D48" s="70"/>
      <c r="E48" s="70"/>
      <c r="F48" s="70"/>
      <c r="G48" s="70"/>
      <c r="H48" s="70"/>
      <c r="I48" s="70"/>
      <c r="J48" s="70"/>
      <c r="K48" s="70"/>
      <c r="L48" s="71"/>
    </row>
    <row r="49" spans="1:12">
      <c r="A49" s="65"/>
      <c r="L49" s="66"/>
    </row>
    <row r="50" spans="1:12">
      <c r="A50" s="69"/>
      <c r="B50" s="70"/>
      <c r="C50" s="70"/>
      <c r="D50" s="70"/>
      <c r="E50" s="70"/>
      <c r="F50" s="70"/>
      <c r="G50" s="70"/>
      <c r="H50" s="70"/>
      <c r="I50" s="70"/>
      <c r="J50" s="70"/>
      <c r="K50" s="70"/>
      <c r="L50" s="71"/>
    </row>
    <row r="51" spans="1:12">
      <c r="A51" s="65" t="s">
        <v>288</v>
      </c>
      <c r="I51" s="72" t="s">
        <v>285</v>
      </c>
      <c r="L51" s="66"/>
    </row>
    <row r="52" spans="1:12">
      <c r="A52" s="65" t="s">
        <v>289</v>
      </c>
      <c r="G52" s="72" t="s">
        <v>285</v>
      </c>
      <c r="L52" s="66"/>
    </row>
    <row r="53" spans="1:12">
      <c r="A53" s="65" t="s">
        <v>290</v>
      </c>
      <c r="D53" s="72" t="s">
        <v>285</v>
      </c>
      <c r="G53" s="21" t="s">
        <v>291</v>
      </c>
      <c r="I53" s="72" t="s">
        <v>285</v>
      </c>
      <c r="L53" s="66"/>
    </row>
    <row r="54" spans="1:12">
      <c r="A54" s="65" t="s">
        <v>292</v>
      </c>
      <c r="C54" s="73"/>
      <c r="D54" s="70"/>
      <c r="E54" s="70"/>
      <c r="F54" s="70"/>
      <c r="G54" s="70"/>
      <c r="H54" s="70"/>
      <c r="I54" s="70"/>
      <c r="J54" s="70"/>
      <c r="K54" s="70"/>
      <c r="L54" s="71"/>
    </row>
    <row r="55" spans="1:12">
      <c r="A55" s="69"/>
      <c r="B55" s="70"/>
      <c r="L55" s="66"/>
    </row>
    <row r="56" spans="1:12">
      <c r="A56" s="74"/>
      <c r="B56" s="75"/>
      <c r="C56" s="75"/>
      <c r="D56" s="75"/>
      <c r="E56" s="75"/>
      <c r="F56" s="75"/>
      <c r="G56" s="75"/>
      <c r="H56" s="75"/>
      <c r="I56" s="75"/>
      <c r="J56" s="75"/>
      <c r="K56" s="75"/>
      <c r="L56" s="76"/>
    </row>
    <row r="57" spans="1:12">
      <c r="A57" s="65" t="s">
        <v>293</v>
      </c>
      <c r="L57" s="66"/>
    </row>
    <row r="58" spans="1:12">
      <c r="A58" s="69"/>
      <c r="B58" s="70"/>
      <c r="C58" s="70"/>
      <c r="D58" s="70"/>
      <c r="E58" s="70"/>
      <c r="F58" s="70"/>
      <c r="G58" s="70"/>
      <c r="H58" s="70"/>
      <c r="I58" s="70"/>
      <c r="J58" s="70"/>
      <c r="K58" s="70"/>
      <c r="L58" s="71"/>
    </row>
    <row r="59" spans="1:12">
      <c r="A59" s="74"/>
      <c r="B59" s="75"/>
      <c r="C59" s="75"/>
      <c r="D59" s="75"/>
      <c r="E59" s="75"/>
      <c r="F59" s="75"/>
      <c r="G59" s="75"/>
      <c r="H59" s="75"/>
      <c r="I59" s="75"/>
      <c r="J59" s="75"/>
      <c r="K59" s="75"/>
      <c r="L59" s="76"/>
    </row>
    <row r="60" spans="1:12">
      <c r="A60" s="68" t="s">
        <v>294</v>
      </c>
      <c r="L60" s="66"/>
    </row>
    <row r="61" spans="1:12">
      <c r="A61" s="65" t="s">
        <v>295</v>
      </c>
      <c r="I61" s="82" t="s">
        <v>285</v>
      </c>
      <c r="J61" s="78"/>
      <c r="L61" s="66"/>
    </row>
    <row r="62" spans="1:12">
      <c r="A62" s="65"/>
      <c r="L62" s="66"/>
    </row>
    <row r="63" spans="1:12" ht="18">
      <c r="A63" s="261" t="s">
        <v>297</v>
      </c>
      <c r="B63" s="262"/>
      <c r="C63" s="262"/>
      <c r="D63" s="262"/>
      <c r="E63" s="262"/>
      <c r="F63" s="262"/>
      <c r="G63" s="262"/>
      <c r="H63" s="262"/>
      <c r="I63" s="262"/>
      <c r="J63" s="262"/>
      <c r="K63" s="262"/>
      <c r="L63" s="263"/>
    </row>
    <row r="64" spans="1:12">
      <c r="A64" s="65"/>
      <c r="L64" s="66"/>
    </row>
    <row r="65" spans="1:12">
      <c r="A65" s="65"/>
      <c r="G65" s="21" t="s">
        <v>298</v>
      </c>
      <c r="H65" s="21" t="s">
        <v>299</v>
      </c>
      <c r="L65" s="66"/>
    </row>
    <row r="66" spans="1:12">
      <c r="A66" s="65" t="s">
        <v>300</v>
      </c>
      <c r="G66" s="24"/>
      <c r="H66" s="24"/>
      <c r="L66" s="66"/>
    </row>
    <row r="67" spans="1:12">
      <c r="A67" s="65" t="s">
        <v>301</v>
      </c>
      <c r="G67" s="24"/>
      <c r="H67" s="24"/>
      <c r="L67" s="66"/>
    </row>
    <row r="68" spans="1:12">
      <c r="A68" s="65" t="s">
        <v>302</v>
      </c>
      <c r="G68" s="24"/>
      <c r="H68" s="24"/>
      <c r="L68" s="66"/>
    </row>
    <row r="69" spans="1:12">
      <c r="A69" s="65" t="s">
        <v>303</v>
      </c>
      <c r="G69" s="24"/>
      <c r="H69" s="24"/>
      <c r="L69" s="66"/>
    </row>
    <row r="70" spans="1:12">
      <c r="A70" s="65" t="s">
        <v>304</v>
      </c>
      <c r="G70" s="24"/>
      <c r="H70" s="24"/>
      <c r="L70" s="66"/>
    </row>
    <row r="71" spans="1:12">
      <c r="A71" s="65"/>
      <c r="L71" s="66"/>
    </row>
    <row r="72" spans="1:12">
      <c r="A72" s="65" t="s">
        <v>305</v>
      </c>
      <c r="E72" s="21" t="s">
        <v>306</v>
      </c>
      <c r="H72" s="21" t="s">
        <v>307</v>
      </c>
      <c r="J72" s="21" t="s">
        <v>308</v>
      </c>
      <c r="L72" s="66" t="s">
        <v>309</v>
      </c>
    </row>
    <row r="73" spans="1:12" ht="14.45" thickBot="1">
      <c r="A73" s="79"/>
      <c r="B73" s="80"/>
      <c r="C73" s="80"/>
      <c r="D73" s="80"/>
      <c r="E73" s="80"/>
      <c r="F73" s="80"/>
      <c r="G73" s="80"/>
      <c r="H73" s="80"/>
      <c r="I73" s="80"/>
      <c r="J73" s="80"/>
      <c r="K73" s="80"/>
      <c r="L73" s="81"/>
    </row>
    <row r="74" spans="1:12">
      <c r="A74" s="264" t="s">
        <v>282</v>
      </c>
      <c r="B74" s="265"/>
      <c r="C74" s="265"/>
      <c r="D74" s="265"/>
      <c r="E74" s="265"/>
      <c r="F74" s="265"/>
      <c r="G74" s="265"/>
      <c r="H74" s="265"/>
      <c r="I74" s="265"/>
      <c r="J74" s="265"/>
      <c r="K74" s="265"/>
      <c r="L74" s="266"/>
    </row>
    <row r="75" spans="1:12">
      <c r="A75" s="65" t="s">
        <v>283</v>
      </c>
      <c r="L75" s="66"/>
    </row>
    <row r="76" spans="1:12">
      <c r="A76" s="65"/>
      <c r="L76" s="66"/>
    </row>
    <row r="77" spans="1:12">
      <c r="A77" s="65" t="s">
        <v>284</v>
      </c>
      <c r="L77" s="67" t="s">
        <v>285</v>
      </c>
    </row>
    <row r="78" spans="1:12">
      <c r="A78" s="68" t="s">
        <v>286</v>
      </c>
      <c r="L78" s="67" t="s">
        <v>285</v>
      </c>
    </row>
    <row r="79" spans="1:12">
      <c r="A79" s="65"/>
      <c r="L79" s="66"/>
    </row>
    <row r="80" spans="1:12">
      <c r="A80" s="65" t="s">
        <v>287</v>
      </c>
      <c r="L80" s="66"/>
    </row>
    <row r="81" spans="1:12">
      <c r="A81" s="69"/>
      <c r="B81" s="70"/>
      <c r="C81" s="70"/>
      <c r="D81" s="70"/>
      <c r="E81" s="70"/>
      <c r="F81" s="70"/>
      <c r="G81" s="70"/>
      <c r="H81" s="70"/>
      <c r="I81" s="70"/>
      <c r="J81" s="70"/>
      <c r="K81" s="70"/>
      <c r="L81" s="71"/>
    </row>
    <row r="82" spans="1:12">
      <c r="A82" s="65"/>
      <c r="L82" s="66"/>
    </row>
    <row r="83" spans="1:12">
      <c r="A83" s="69"/>
      <c r="B83" s="70"/>
      <c r="C83" s="70"/>
      <c r="D83" s="70"/>
      <c r="E83" s="70"/>
      <c r="F83" s="70"/>
      <c r="G83" s="70"/>
      <c r="H83" s="70"/>
      <c r="I83" s="70"/>
      <c r="J83" s="70"/>
      <c r="K83" s="70"/>
      <c r="L83" s="71"/>
    </row>
    <row r="84" spans="1:12">
      <c r="A84" s="65" t="s">
        <v>288</v>
      </c>
      <c r="I84" s="72" t="s">
        <v>285</v>
      </c>
      <c r="L84" s="66"/>
    </row>
    <row r="85" spans="1:12">
      <c r="A85" s="65" t="s">
        <v>289</v>
      </c>
      <c r="G85" s="72" t="s">
        <v>285</v>
      </c>
      <c r="L85" s="66"/>
    </row>
    <row r="86" spans="1:12">
      <c r="A86" s="65" t="s">
        <v>290</v>
      </c>
      <c r="D86" s="72" t="s">
        <v>285</v>
      </c>
      <c r="G86" s="21" t="s">
        <v>291</v>
      </c>
      <c r="I86" s="72" t="s">
        <v>285</v>
      </c>
      <c r="L86" s="66"/>
    </row>
    <row r="87" spans="1:12">
      <c r="A87" s="65" t="s">
        <v>292</v>
      </c>
      <c r="C87" s="73"/>
      <c r="D87" s="70"/>
      <c r="E87" s="70"/>
      <c r="F87" s="70"/>
      <c r="G87" s="70"/>
      <c r="H87" s="70"/>
      <c r="I87" s="70"/>
      <c r="J87" s="70"/>
      <c r="K87" s="70"/>
      <c r="L87" s="71"/>
    </row>
    <row r="88" spans="1:12">
      <c r="A88" s="69"/>
      <c r="B88" s="70"/>
      <c r="L88" s="66"/>
    </row>
    <row r="89" spans="1:12">
      <c r="A89" s="74"/>
      <c r="B89" s="75"/>
      <c r="C89" s="75"/>
      <c r="D89" s="75"/>
      <c r="E89" s="75"/>
      <c r="F89" s="75"/>
      <c r="G89" s="75"/>
      <c r="H89" s="75"/>
      <c r="I89" s="75"/>
      <c r="J89" s="75"/>
      <c r="K89" s="75"/>
      <c r="L89" s="76"/>
    </row>
    <row r="90" spans="1:12">
      <c r="A90" s="65" t="s">
        <v>293</v>
      </c>
      <c r="L90" s="66"/>
    </row>
    <row r="91" spans="1:12">
      <c r="A91" s="69"/>
      <c r="B91" s="70"/>
      <c r="C91" s="70"/>
      <c r="D91" s="70"/>
      <c r="E91" s="70"/>
      <c r="F91" s="70"/>
      <c r="G91" s="70"/>
      <c r="H91" s="70"/>
      <c r="I91" s="70"/>
      <c r="J91" s="70"/>
      <c r="K91" s="70"/>
      <c r="L91" s="71"/>
    </row>
    <row r="92" spans="1:12">
      <c r="A92" s="74"/>
      <c r="B92" s="75"/>
      <c r="C92" s="75"/>
      <c r="D92" s="75"/>
      <c r="E92" s="75"/>
      <c r="F92" s="75"/>
      <c r="G92" s="75"/>
      <c r="H92" s="75"/>
      <c r="I92" s="75"/>
      <c r="J92" s="75"/>
      <c r="K92" s="75"/>
      <c r="L92" s="76"/>
    </row>
    <row r="93" spans="1:12">
      <c r="A93" s="68" t="s">
        <v>294</v>
      </c>
      <c r="L93" s="66"/>
    </row>
    <row r="94" spans="1:12">
      <c r="A94" s="65" t="s">
        <v>295</v>
      </c>
      <c r="I94" s="82" t="s">
        <v>285</v>
      </c>
      <c r="J94" s="78"/>
      <c r="L94" s="66"/>
    </row>
    <row r="95" spans="1:12">
      <c r="A95" s="65"/>
      <c r="L95" s="66"/>
    </row>
    <row r="96" spans="1:12" ht="18">
      <c r="A96" s="261" t="s">
        <v>297</v>
      </c>
      <c r="B96" s="262"/>
      <c r="C96" s="262"/>
      <c r="D96" s="262"/>
      <c r="E96" s="262"/>
      <c r="F96" s="262"/>
      <c r="G96" s="262"/>
      <c r="H96" s="262"/>
      <c r="I96" s="262"/>
      <c r="J96" s="262"/>
      <c r="K96" s="262"/>
      <c r="L96" s="263"/>
    </row>
    <row r="97" spans="1:12">
      <c r="A97" s="65"/>
      <c r="L97" s="66"/>
    </row>
    <row r="98" spans="1:12">
      <c r="A98" s="65"/>
      <c r="G98" s="21" t="s">
        <v>298</v>
      </c>
      <c r="H98" s="21" t="s">
        <v>299</v>
      </c>
      <c r="L98" s="66"/>
    </row>
    <row r="99" spans="1:12">
      <c r="A99" s="65" t="s">
        <v>300</v>
      </c>
      <c r="G99" s="24"/>
      <c r="H99" s="24"/>
      <c r="L99" s="66"/>
    </row>
    <row r="100" spans="1:12">
      <c r="A100" s="65" t="s">
        <v>301</v>
      </c>
      <c r="G100" s="24"/>
      <c r="H100" s="24"/>
      <c r="L100" s="66"/>
    </row>
    <row r="101" spans="1:12">
      <c r="A101" s="65" t="s">
        <v>302</v>
      </c>
      <c r="G101" s="24"/>
      <c r="H101" s="24"/>
      <c r="L101" s="66"/>
    </row>
    <row r="102" spans="1:12">
      <c r="A102" s="65" t="s">
        <v>303</v>
      </c>
      <c r="G102" s="24"/>
      <c r="H102" s="24"/>
      <c r="L102" s="66"/>
    </row>
    <row r="103" spans="1:12">
      <c r="A103" s="65" t="s">
        <v>304</v>
      </c>
      <c r="G103" s="24"/>
      <c r="H103" s="24"/>
      <c r="L103" s="66"/>
    </row>
    <row r="104" spans="1:12">
      <c r="A104" s="65"/>
      <c r="L104" s="66"/>
    </row>
    <row r="105" spans="1:12">
      <c r="A105" s="65" t="s">
        <v>305</v>
      </c>
      <c r="E105" s="21" t="s">
        <v>306</v>
      </c>
      <c r="H105" s="21" t="s">
        <v>310</v>
      </c>
      <c r="J105" s="21" t="s">
        <v>308</v>
      </c>
      <c r="L105" s="66" t="s">
        <v>309</v>
      </c>
    </row>
    <row r="106" spans="1:12" ht="14.45" thickBot="1">
      <c r="A106" s="79"/>
      <c r="B106" s="80"/>
      <c r="C106" s="80"/>
      <c r="D106" s="80"/>
      <c r="E106" s="80"/>
      <c r="F106" s="80"/>
      <c r="G106" s="80"/>
      <c r="H106" s="80"/>
      <c r="I106" s="80"/>
      <c r="J106" s="80"/>
      <c r="K106" s="80"/>
      <c r="L106" s="81"/>
    </row>
    <row r="107" spans="1:12">
      <c r="A107" s="264" t="s">
        <v>282</v>
      </c>
      <c r="B107" s="265"/>
      <c r="C107" s="265"/>
      <c r="D107" s="265"/>
      <c r="E107" s="265"/>
      <c r="F107" s="265"/>
      <c r="G107" s="265"/>
      <c r="H107" s="265"/>
      <c r="I107" s="265"/>
      <c r="J107" s="265"/>
      <c r="K107" s="265"/>
      <c r="L107" s="266"/>
    </row>
    <row r="108" spans="1:12">
      <c r="A108" s="65" t="s">
        <v>283</v>
      </c>
      <c r="L108" s="66"/>
    </row>
    <row r="109" spans="1:12">
      <c r="A109" s="65"/>
      <c r="L109" s="66"/>
    </row>
    <row r="110" spans="1:12">
      <c r="A110" s="65" t="s">
        <v>284</v>
      </c>
      <c r="L110" s="67" t="s">
        <v>285</v>
      </c>
    </row>
    <row r="111" spans="1:12">
      <c r="A111" s="68" t="s">
        <v>286</v>
      </c>
      <c r="L111" s="67" t="s">
        <v>285</v>
      </c>
    </row>
    <row r="112" spans="1:12">
      <c r="A112" s="65"/>
      <c r="L112" s="66"/>
    </row>
    <row r="113" spans="1:12">
      <c r="A113" s="65" t="s">
        <v>287</v>
      </c>
      <c r="L113" s="66"/>
    </row>
    <row r="114" spans="1:12">
      <c r="A114" s="69"/>
      <c r="B114" s="70"/>
      <c r="C114" s="70"/>
      <c r="D114" s="70"/>
      <c r="E114" s="70"/>
      <c r="F114" s="70"/>
      <c r="G114" s="70"/>
      <c r="H114" s="70"/>
      <c r="I114" s="70"/>
      <c r="J114" s="70"/>
      <c r="K114" s="70"/>
      <c r="L114" s="71"/>
    </row>
    <row r="115" spans="1:12">
      <c r="A115" s="65"/>
      <c r="L115" s="66"/>
    </row>
    <row r="116" spans="1:12">
      <c r="A116" s="69"/>
      <c r="B116" s="70"/>
      <c r="C116" s="70"/>
      <c r="D116" s="70"/>
      <c r="E116" s="70"/>
      <c r="F116" s="70"/>
      <c r="G116" s="70"/>
      <c r="H116" s="70"/>
      <c r="I116" s="70"/>
      <c r="J116" s="70"/>
      <c r="K116" s="70"/>
      <c r="L116" s="71"/>
    </row>
    <row r="117" spans="1:12">
      <c r="A117" s="65" t="s">
        <v>288</v>
      </c>
      <c r="I117" s="72" t="s">
        <v>285</v>
      </c>
      <c r="L117" s="66"/>
    </row>
    <row r="118" spans="1:12">
      <c r="A118" s="65" t="s">
        <v>289</v>
      </c>
      <c r="G118" s="72" t="s">
        <v>285</v>
      </c>
      <c r="L118" s="66"/>
    </row>
    <row r="119" spans="1:12">
      <c r="A119" s="65" t="s">
        <v>290</v>
      </c>
      <c r="D119" s="72" t="s">
        <v>285</v>
      </c>
      <c r="G119" s="21" t="s">
        <v>291</v>
      </c>
      <c r="I119" s="72" t="s">
        <v>285</v>
      </c>
      <c r="L119" s="66"/>
    </row>
    <row r="120" spans="1:12">
      <c r="A120" s="65" t="s">
        <v>292</v>
      </c>
      <c r="C120" s="73"/>
      <c r="D120" s="70"/>
      <c r="E120" s="70"/>
      <c r="F120" s="70"/>
      <c r="G120" s="70"/>
      <c r="H120" s="70"/>
      <c r="I120" s="70"/>
      <c r="J120" s="70"/>
      <c r="K120" s="70"/>
      <c r="L120" s="71"/>
    </row>
    <row r="121" spans="1:12">
      <c r="A121" s="69"/>
      <c r="B121" s="70"/>
      <c r="L121" s="66"/>
    </row>
    <row r="122" spans="1:12">
      <c r="A122" s="74"/>
      <c r="B122" s="75"/>
      <c r="C122" s="75"/>
      <c r="D122" s="75"/>
      <c r="E122" s="75"/>
      <c r="F122" s="75"/>
      <c r="G122" s="75"/>
      <c r="H122" s="75"/>
      <c r="I122" s="75"/>
      <c r="J122" s="75"/>
      <c r="K122" s="75"/>
      <c r="L122" s="76"/>
    </row>
    <row r="123" spans="1:12">
      <c r="A123" s="65" t="s">
        <v>293</v>
      </c>
      <c r="L123" s="66"/>
    </row>
    <row r="124" spans="1:12">
      <c r="A124" s="69"/>
      <c r="B124" s="70"/>
      <c r="C124" s="70"/>
      <c r="D124" s="70"/>
      <c r="E124" s="70"/>
      <c r="F124" s="70"/>
      <c r="G124" s="70"/>
      <c r="H124" s="70"/>
      <c r="I124" s="70"/>
      <c r="J124" s="70"/>
      <c r="K124" s="70"/>
      <c r="L124" s="71"/>
    </row>
    <row r="125" spans="1:12">
      <c r="A125" s="74"/>
      <c r="B125" s="75"/>
      <c r="C125" s="75"/>
      <c r="D125" s="75"/>
      <c r="E125" s="75"/>
      <c r="F125" s="75"/>
      <c r="G125" s="75"/>
      <c r="H125" s="75"/>
      <c r="I125" s="75"/>
      <c r="J125" s="75"/>
      <c r="K125" s="75"/>
      <c r="L125" s="76"/>
    </row>
    <row r="126" spans="1:12">
      <c r="A126" s="68" t="s">
        <v>294</v>
      </c>
      <c r="L126" s="66"/>
    </row>
    <row r="127" spans="1:12">
      <c r="A127" s="65" t="s">
        <v>295</v>
      </c>
      <c r="I127" s="82" t="s">
        <v>285</v>
      </c>
      <c r="J127" s="78"/>
      <c r="L127" s="66"/>
    </row>
    <row r="128" spans="1:12">
      <c r="A128" s="65"/>
      <c r="L128" s="66"/>
    </row>
    <row r="129" spans="1:12" ht="18">
      <c r="A129" s="261" t="s">
        <v>297</v>
      </c>
      <c r="B129" s="262"/>
      <c r="C129" s="262"/>
      <c r="D129" s="262"/>
      <c r="E129" s="262"/>
      <c r="F129" s="262"/>
      <c r="G129" s="262"/>
      <c r="H129" s="262"/>
      <c r="I129" s="262"/>
      <c r="J129" s="262"/>
      <c r="K129" s="262"/>
      <c r="L129" s="263"/>
    </row>
    <row r="130" spans="1:12">
      <c r="A130" s="65"/>
      <c r="L130" s="66"/>
    </row>
    <row r="131" spans="1:12">
      <c r="A131" s="65"/>
      <c r="G131" s="21" t="s">
        <v>298</v>
      </c>
      <c r="H131" s="21" t="s">
        <v>299</v>
      </c>
      <c r="L131" s="66"/>
    </row>
    <row r="132" spans="1:12">
      <c r="A132" s="65" t="s">
        <v>300</v>
      </c>
      <c r="G132" s="24"/>
      <c r="H132" s="24"/>
      <c r="L132" s="66"/>
    </row>
    <row r="133" spans="1:12">
      <c r="A133" s="65" t="s">
        <v>301</v>
      </c>
      <c r="G133" s="24"/>
      <c r="H133" s="24"/>
      <c r="L133" s="66"/>
    </row>
    <row r="134" spans="1:12">
      <c r="A134" s="65" t="s">
        <v>302</v>
      </c>
      <c r="G134" s="24"/>
      <c r="H134" s="24"/>
      <c r="L134" s="66"/>
    </row>
    <row r="135" spans="1:12">
      <c r="A135" s="65" t="s">
        <v>303</v>
      </c>
      <c r="G135" s="24"/>
      <c r="H135" s="24"/>
      <c r="L135" s="66"/>
    </row>
    <row r="136" spans="1:12">
      <c r="A136" s="65" t="s">
        <v>304</v>
      </c>
      <c r="G136" s="24"/>
      <c r="H136" s="24"/>
      <c r="L136" s="66"/>
    </row>
    <row r="137" spans="1:12">
      <c r="A137" s="65"/>
      <c r="L137" s="66"/>
    </row>
    <row r="138" spans="1:12">
      <c r="A138" s="65" t="s">
        <v>311</v>
      </c>
      <c r="E138" s="21" t="s">
        <v>306</v>
      </c>
      <c r="H138" s="21" t="s">
        <v>307</v>
      </c>
      <c r="J138" s="21" t="s">
        <v>308</v>
      </c>
      <c r="L138" s="66" t="s">
        <v>309</v>
      </c>
    </row>
    <row r="139" spans="1:12" ht="14.45" thickBot="1">
      <c r="A139" s="79"/>
      <c r="B139" s="80"/>
      <c r="C139" s="80"/>
      <c r="D139" s="80"/>
      <c r="E139" s="80"/>
      <c r="F139" s="80"/>
      <c r="G139" s="80"/>
      <c r="H139" s="80"/>
      <c r="I139" s="80"/>
      <c r="J139" s="80"/>
      <c r="K139" s="80"/>
      <c r="L139" s="81"/>
    </row>
    <row r="140" spans="1:12">
      <c r="A140" s="264" t="s">
        <v>282</v>
      </c>
      <c r="B140" s="265"/>
      <c r="C140" s="265"/>
      <c r="D140" s="265"/>
      <c r="E140" s="265"/>
      <c r="F140" s="265"/>
      <c r="G140" s="265"/>
      <c r="H140" s="265"/>
      <c r="I140" s="265"/>
      <c r="J140" s="265"/>
      <c r="K140" s="265"/>
      <c r="L140" s="266"/>
    </row>
    <row r="141" spans="1:12">
      <c r="A141" s="65" t="s">
        <v>283</v>
      </c>
      <c r="L141" s="66"/>
    </row>
    <row r="142" spans="1:12">
      <c r="A142" s="65"/>
      <c r="L142" s="66"/>
    </row>
    <row r="143" spans="1:12">
      <c r="A143" s="65" t="s">
        <v>284</v>
      </c>
      <c r="L143" s="67" t="s">
        <v>285</v>
      </c>
    </row>
    <row r="144" spans="1:12">
      <c r="A144" s="68" t="s">
        <v>286</v>
      </c>
      <c r="L144" s="67" t="s">
        <v>285</v>
      </c>
    </row>
    <row r="145" spans="1:12">
      <c r="A145" s="65"/>
      <c r="L145" s="66"/>
    </row>
    <row r="146" spans="1:12">
      <c r="A146" s="65" t="s">
        <v>287</v>
      </c>
      <c r="L146" s="66"/>
    </row>
    <row r="147" spans="1:12">
      <c r="A147" s="69"/>
      <c r="B147" s="70"/>
      <c r="C147" s="70"/>
      <c r="D147" s="70"/>
      <c r="E147" s="70"/>
      <c r="F147" s="70"/>
      <c r="G147" s="70"/>
      <c r="H147" s="70"/>
      <c r="I147" s="70"/>
      <c r="J147" s="70"/>
      <c r="K147" s="70"/>
      <c r="L147" s="71"/>
    </row>
    <row r="148" spans="1:12">
      <c r="A148" s="65" t="s">
        <v>312</v>
      </c>
      <c r="L148" s="66"/>
    </row>
    <row r="149" spans="1:12">
      <c r="A149" s="69"/>
      <c r="B149" s="70"/>
      <c r="C149" s="70"/>
      <c r="D149" s="70"/>
      <c r="E149" s="70"/>
      <c r="F149" s="70"/>
      <c r="G149" s="70"/>
      <c r="H149" s="70"/>
      <c r="I149" s="70"/>
      <c r="J149" s="70"/>
      <c r="K149" s="70"/>
      <c r="L149" s="71"/>
    </row>
    <row r="150" spans="1:12">
      <c r="A150" s="65" t="s">
        <v>288</v>
      </c>
      <c r="I150" s="72" t="s">
        <v>285</v>
      </c>
      <c r="L150" s="66"/>
    </row>
    <row r="151" spans="1:12">
      <c r="A151" s="65" t="s">
        <v>289</v>
      </c>
      <c r="G151" s="72" t="s">
        <v>285</v>
      </c>
      <c r="L151" s="66"/>
    </row>
    <row r="152" spans="1:12">
      <c r="A152" s="65" t="s">
        <v>290</v>
      </c>
      <c r="D152" s="72" t="s">
        <v>285</v>
      </c>
      <c r="G152" s="21" t="s">
        <v>291</v>
      </c>
      <c r="I152" s="72" t="s">
        <v>285</v>
      </c>
      <c r="L152" s="66"/>
    </row>
    <row r="153" spans="1:12">
      <c r="A153" s="65" t="s">
        <v>292</v>
      </c>
      <c r="C153" s="73"/>
      <c r="D153" s="70"/>
      <c r="E153" s="70"/>
      <c r="F153" s="70"/>
      <c r="G153" s="70"/>
      <c r="H153" s="70"/>
      <c r="I153" s="70"/>
      <c r="J153" s="70"/>
      <c r="K153" s="70"/>
      <c r="L153" s="71"/>
    </row>
    <row r="154" spans="1:12">
      <c r="A154" s="69"/>
      <c r="B154" s="70"/>
      <c r="L154" s="66"/>
    </row>
    <row r="155" spans="1:12">
      <c r="A155" s="74"/>
      <c r="B155" s="75"/>
      <c r="C155" s="75"/>
      <c r="D155" s="75"/>
      <c r="E155" s="75"/>
      <c r="F155" s="75"/>
      <c r="G155" s="75"/>
      <c r="H155" s="75"/>
      <c r="I155" s="75"/>
      <c r="J155" s="75"/>
      <c r="K155" s="75"/>
      <c r="L155" s="76"/>
    </row>
    <row r="156" spans="1:12">
      <c r="A156" s="65" t="s">
        <v>293</v>
      </c>
      <c r="L156" s="66"/>
    </row>
    <row r="157" spans="1:12">
      <c r="A157" s="69"/>
      <c r="B157" s="70"/>
      <c r="C157" s="70"/>
      <c r="D157" s="70"/>
      <c r="E157" s="70"/>
      <c r="F157" s="70"/>
      <c r="G157" s="70"/>
      <c r="H157" s="70"/>
      <c r="I157" s="70"/>
      <c r="J157" s="70"/>
      <c r="K157" s="70"/>
      <c r="L157" s="71"/>
    </row>
    <row r="158" spans="1:12">
      <c r="A158" s="74"/>
      <c r="B158" s="75"/>
      <c r="C158" s="75"/>
      <c r="D158" s="75"/>
      <c r="E158" s="75"/>
      <c r="F158" s="75"/>
      <c r="G158" s="75"/>
      <c r="H158" s="75"/>
      <c r="I158" s="75"/>
      <c r="J158" s="75"/>
      <c r="K158" s="75"/>
      <c r="L158" s="76"/>
    </row>
    <row r="159" spans="1:12">
      <c r="A159" s="68" t="s">
        <v>294</v>
      </c>
      <c r="L159" s="66"/>
    </row>
    <row r="160" spans="1:12">
      <c r="A160" s="65" t="s">
        <v>295</v>
      </c>
      <c r="I160" s="82" t="s">
        <v>296</v>
      </c>
      <c r="J160" s="78"/>
      <c r="L160" s="66"/>
    </row>
    <row r="161" spans="1:12">
      <c r="A161" s="65"/>
      <c r="L161" s="66"/>
    </row>
    <row r="162" spans="1:12" ht="18">
      <c r="A162" s="261" t="s">
        <v>297</v>
      </c>
      <c r="B162" s="262"/>
      <c r="C162" s="262"/>
      <c r="D162" s="262"/>
      <c r="E162" s="262"/>
      <c r="F162" s="262"/>
      <c r="G162" s="262"/>
      <c r="H162" s="262"/>
      <c r="I162" s="262"/>
      <c r="J162" s="262"/>
      <c r="K162" s="262"/>
      <c r="L162" s="263"/>
    </row>
    <row r="163" spans="1:12">
      <c r="A163" s="65"/>
      <c r="L163" s="66"/>
    </row>
    <row r="164" spans="1:12">
      <c r="A164" s="65"/>
      <c r="G164" s="21" t="s">
        <v>298</v>
      </c>
      <c r="H164" s="21" t="s">
        <v>299</v>
      </c>
      <c r="L164" s="66"/>
    </row>
    <row r="165" spans="1:12">
      <c r="A165" s="65" t="s">
        <v>300</v>
      </c>
      <c r="G165" s="24"/>
      <c r="H165" s="24"/>
      <c r="L165" s="66"/>
    </row>
    <row r="166" spans="1:12">
      <c r="A166" s="65" t="s">
        <v>301</v>
      </c>
      <c r="G166" s="24"/>
      <c r="H166" s="24"/>
      <c r="L166" s="66"/>
    </row>
    <row r="167" spans="1:12">
      <c r="A167" s="65" t="s">
        <v>302</v>
      </c>
      <c r="G167" s="24"/>
      <c r="H167" s="24"/>
      <c r="L167" s="66"/>
    </row>
    <row r="168" spans="1:12">
      <c r="A168" s="65" t="s">
        <v>303</v>
      </c>
      <c r="G168" s="24"/>
      <c r="H168" s="24"/>
      <c r="L168" s="66"/>
    </row>
    <row r="169" spans="1:12">
      <c r="A169" s="65" t="s">
        <v>304</v>
      </c>
      <c r="G169" s="24"/>
      <c r="H169" s="24"/>
      <c r="L169" s="66"/>
    </row>
    <row r="170" spans="1:12">
      <c r="A170" s="65"/>
      <c r="L170" s="66"/>
    </row>
    <row r="171" spans="1:12">
      <c r="A171" s="65" t="s">
        <v>305</v>
      </c>
      <c r="E171" s="21" t="s">
        <v>306</v>
      </c>
      <c r="H171" s="21" t="s">
        <v>307</v>
      </c>
      <c r="J171" s="21" t="s">
        <v>308</v>
      </c>
      <c r="L171" s="66" t="s">
        <v>309</v>
      </c>
    </row>
    <row r="172" spans="1:12" ht="14.45" thickBot="1">
      <c r="A172" s="79"/>
      <c r="B172" s="80"/>
      <c r="C172" s="80"/>
      <c r="D172" s="80"/>
      <c r="E172" s="80"/>
      <c r="F172" s="80"/>
      <c r="G172" s="80"/>
      <c r="H172" s="80"/>
      <c r="I172" s="80"/>
      <c r="J172" s="80"/>
      <c r="K172" s="80"/>
      <c r="L172" s="81"/>
    </row>
    <row r="173" spans="1:12">
      <c r="A173" s="264" t="s">
        <v>282</v>
      </c>
      <c r="B173" s="265"/>
      <c r="C173" s="265"/>
      <c r="D173" s="265"/>
      <c r="E173" s="265"/>
      <c r="F173" s="265"/>
      <c r="G173" s="265"/>
      <c r="H173" s="265"/>
      <c r="I173" s="265"/>
      <c r="J173" s="265"/>
      <c r="K173" s="265"/>
      <c r="L173" s="266"/>
    </row>
    <row r="174" spans="1:12">
      <c r="A174" s="65" t="s">
        <v>283</v>
      </c>
      <c r="L174" s="66"/>
    </row>
    <row r="175" spans="1:12">
      <c r="A175" s="65"/>
      <c r="L175" s="66"/>
    </row>
    <row r="176" spans="1:12">
      <c r="A176" s="65" t="s">
        <v>284</v>
      </c>
      <c r="L176" s="67" t="s">
        <v>285</v>
      </c>
    </row>
    <row r="177" spans="1:12">
      <c r="A177" s="68" t="s">
        <v>286</v>
      </c>
      <c r="L177" s="67" t="s">
        <v>296</v>
      </c>
    </row>
    <row r="178" spans="1:12">
      <c r="A178" s="65"/>
      <c r="L178" s="66"/>
    </row>
    <row r="179" spans="1:12">
      <c r="A179" s="65" t="s">
        <v>287</v>
      </c>
      <c r="L179" s="66"/>
    </row>
    <row r="180" spans="1:12">
      <c r="A180" s="69"/>
      <c r="B180" s="70"/>
      <c r="C180" s="70"/>
      <c r="D180" s="70"/>
      <c r="E180" s="70"/>
      <c r="F180" s="70"/>
      <c r="G180" s="70"/>
      <c r="H180" s="70"/>
      <c r="I180" s="70"/>
      <c r="J180" s="70"/>
      <c r="K180" s="70"/>
      <c r="L180" s="71"/>
    </row>
    <row r="181" spans="1:12">
      <c r="A181" s="65"/>
      <c r="L181" s="66"/>
    </row>
    <row r="182" spans="1:12">
      <c r="A182" s="69"/>
      <c r="B182" s="70"/>
      <c r="C182" s="70"/>
      <c r="D182" s="70"/>
      <c r="E182" s="70"/>
      <c r="F182" s="70"/>
      <c r="G182" s="70"/>
      <c r="H182" s="70"/>
      <c r="I182" s="70"/>
      <c r="J182" s="70"/>
      <c r="K182" s="70"/>
      <c r="L182" s="71"/>
    </row>
    <row r="183" spans="1:12">
      <c r="A183" s="65" t="s">
        <v>288</v>
      </c>
      <c r="I183" s="72" t="s">
        <v>285</v>
      </c>
      <c r="L183" s="66"/>
    </row>
    <row r="184" spans="1:12">
      <c r="A184" s="65" t="s">
        <v>289</v>
      </c>
      <c r="G184" s="72" t="s">
        <v>285</v>
      </c>
      <c r="L184" s="66"/>
    </row>
    <row r="185" spans="1:12">
      <c r="A185" s="65" t="s">
        <v>290</v>
      </c>
      <c r="D185" s="72" t="s">
        <v>285</v>
      </c>
      <c r="G185" s="21" t="s">
        <v>291</v>
      </c>
      <c r="I185" s="72" t="s">
        <v>285</v>
      </c>
      <c r="L185" s="66"/>
    </row>
    <row r="186" spans="1:12">
      <c r="A186" s="65" t="s">
        <v>292</v>
      </c>
      <c r="C186" s="73"/>
      <c r="D186" s="70"/>
      <c r="E186" s="70"/>
      <c r="F186" s="70"/>
      <c r="G186" s="70"/>
      <c r="H186" s="70"/>
      <c r="I186" s="70"/>
      <c r="J186" s="70"/>
      <c r="K186" s="70"/>
      <c r="L186" s="71"/>
    </row>
    <row r="187" spans="1:12">
      <c r="A187" s="69"/>
      <c r="B187" s="70"/>
      <c r="L187" s="66"/>
    </row>
    <row r="188" spans="1:12">
      <c r="A188" s="74"/>
      <c r="B188" s="75"/>
      <c r="C188" s="75"/>
      <c r="D188" s="75"/>
      <c r="E188" s="75"/>
      <c r="F188" s="75"/>
      <c r="G188" s="75"/>
      <c r="H188" s="75"/>
      <c r="I188" s="75"/>
      <c r="J188" s="75"/>
      <c r="K188" s="75"/>
      <c r="L188" s="76"/>
    </row>
    <row r="189" spans="1:12">
      <c r="A189" s="65" t="s">
        <v>293</v>
      </c>
      <c r="L189" s="66"/>
    </row>
    <row r="190" spans="1:12">
      <c r="A190" s="69"/>
      <c r="B190" s="70"/>
      <c r="C190" s="70"/>
      <c r="D190" s="70"/>
      <c r="E190" s="70"/>
      <c r="F190" s="70"/>
      <c r="G190" s="70"/>
      <c r="H190" s="70"/>
      <c r="I190" s="70"/>
      <c r="J190" s="70"/>
      <c r="K190" s="70"/>
      <c r="L190" s="71"/>
    </row>
    <row r="191" spans="1:12">
      <c r="A191" s="74"/>
      <c r="B191" s="75"/>
      <c r="C191" s="75"/>
      <c r="D191" s="75"/>
      <c r="E191" s="75"/>
      <c r="F191" s="75"/>
      <c r="G191" s="75"/>
      <c r="H191" s="75"/>
      <c r="I191" s="75"/>
      <c r="J191" s="75"/>
      <c r="K191" s="75"/>
      <c r="L191" s="76"/>
    </row>
    <row r="192" spans="1:12">
      <c r="A192" s="68" t="s">
        <v>294</v>
      </c>
      <c r="L192" s="66"/>
    </row>
    <row r="193" spans="1:12">
      <c r="A193" s="65" t="s">
        <v>295</v>
      </c>
      <c r="I193" s="82" t="s">
        <v>285</v>
      </c>
      <c r="J193" s="78"/>
      <c r="L193" s="66"/>
    </row>
    <row r="194" spans="1:12">
      <c r="A194" s="65"/>
      <c r="L194" s="66"/>
    </row>
    <row r="195" spans="1:12" ht="18">
      <c r="A195" s="261" t="s">
        <v>297</v>
      </c>
      <c r="B195" s="262"/>
      <c r="C195" s="262"/>
      <c r="D195" s="262"/>
      <c r="E195" s="262"/>
      <c r="F195" s="262"/>
      <c r="G195" s="262"/>
      <c r="H195" s="262"/>
      <c r="I195" s="262"/>
      <c r="J195" s="262"/>
      <c r="K195" s="262"/>
      <c r="L195" s="263"/>
    </row>
    <row r="196" spans="1:12">
      <c r="A196" s="65"/>
      <c r="L196" s="66"/>
    </row>
    <row r="197" spans="1:12">
      <c r="A197" s="65"/>
      <c r="G197" s="21" t="s">
        <v>298</v>
      </c>
      <c r="H197" s="21" t="s">
        <v>299</v>
      </c>
      <c r="L197" s="66"/>
    </row>
    <row r="198" spans="1:12">
      <c r="A198" s="65" t="s">
        <v>300</v>
      </c>
      <c r="G198" s="24"/>
      <c r="H198" s="24"/>
      <c r="L198" s="66"/>
    </row>
    <row r="199" spans="1:12">
      <c r="A199" s="65" t="s">
        <v>301</v>
      </c>
      <c r="G199" s="24"/>
      <c r="H199" s="24"/>
      <c r="L199" s="66"/>
    </row>
    <row r="200" spans="1:12">
      <c r="A200" s="65" t="s">
        <v>302</v>
      </c>
      <c r="G200" s="24"/>
      <c r="H200" s="24"/>
      <c r="L200" s="66"/>
    </row>
    <row r="201" spans="1:12">
      <c r="A201" s="65" t="s">
        <v>303</v>
      </c>
      <c r="G201" s="24"/>
      <c r="H201" s="24"/>
      <c r="L201" s="66"/>
    </row>
    <row r="202" spans="1:12">
      <c r="A202" s="65" t="s">
        <v>304</v>
      </c>
      <c r="G202" s="24"/>
      <c r="H202" s="24"/>
      <c r="L202" s="66"/>
    </row>
    <row r="203" spans="1:12">
      <c r="A203" s="65"/>
      <c r="L203" s="66"/>
    </row>
    <row r="204" spans="1:12">
      <c r="A204" s="65" t="s">
        <v>305</v>
      </c>
      <c r="E204" s="21" t="s">
        <v>306</v>
      </c>
      <c r="H204" s="21" t="s">
        <v>307</v>
      </c>
      <c r="J204" s="21" t="s">
        <v>308</v>
      </c>
      <c r="L204" s="66" t="s">
        <v>309</v>
      </c>
    </row>
    <row r="205" spans="1:12" ht="14.45" thickBot="1">
      <c r="A205" s="79"/>
      <c r="B205" s="80"/>
      <c r="C205" s="80"/>
      <c r="D205" s="80"/>
      <c r="E205" s="80"/>
      <c r="F205" s="80"/>
      <c r="G205" s="80"/>
      <c r="H205" s="80"/>
      <c r="I205" s="80"/>
      <c r="J205" s="80"/>
      <c r="K205" s="80"/>
      <c r="L205" s="81"/>
    </row>
    <row r="206" spans="1:12">
      <c r="A206" s="264" t="s">
        <v>282</v>
      </c>
      <c r="B206" s="265"/>
      <c r="C206" s="265"/>
      <c r="D206" s="265"/>
      <c r="E206" s="265"/>
      <c r="F206" s="265"/>
      <c r="G206" s="265"/>
      <c r="H206" s="265"/>
      <c r="I206" s="265"/>
      <c r="J206" s="265"/>
      <c r="K206" s="265"/>
      <c r="L206" s="266"/>
    </row>
    <row r="207" spans="1:12">
      <c r="A207" s="65" t="s">
        <v>283</v>
      </c>
      <c r="L207" s="66"/>
    </row>
    <row r="208" spans="1:12">
      <c r="A208" s="65"/>
      <c r="L208" s="66"/>
    </row>
    <row r="209" spans="1:12">
      <c r="A209" s="65" t="s">
        <v>284</v>
      </c>
      <c r="L209" s="67" t="s">
        <v>285</v>
      </c>
    </row>
    <row r="210" spans="1:12">
      <c r="A210" s="68" t="s">
        <v>286</v>
      </c>
      <c r="L210" s="67" t="s">
        <v>285</v>
      </c>
    </row>
    <row r="211" spans="1:12">
      <c r="A211" s="65"/>
      <c r="L211" s="66"/>
    </row>
    <row r="212" spans="1:12">
      <c r="A212" s="65" t="s">
        <v>287</v>
      </c>
      <c r="L212" s="66"/>
    </row>
    <row r="213" spans="1:12">
      <c r="A213" s="69"/>
      <c r="B213" s="70"/>
      <c r="C213" s="70"/>
      <c r="D213" s="70"/>
      <c r="E213" s="70"/>
      <c r="F213" s="70"/>
      <c r="G213" s="70"/>
      <c r="H213" s="70"/>
      <c r="I213" s="70"/>
      <c r="J213" s="70"/>
      <c r="K213" s="70"/>
      <c r="L213" s="71"/>
    </row>
    <row r="214" spans="1:12">
      <c r="A214" s="65"/>
      <c r="L214" s="66"/>
    </row>
    <row r="215" spans="1:12">
      <c r="A215" s="69"/>
      <c r="B215" s="70"/>
      <c r="C215" s="70"/>
      <c r="D215" s="70"/>
      <c r="E215" s="70"/>
      <c r="F215" s="70"/>
      <c r="G215" s="70"/>
      <c r="H215" s="70"/>
      <c r="I215" s="70"/>
      <c r="J215" s="70"/>
      <c r="K215" s="70"/>
      <c r="L215" s="71"/>
    </row>
    <row r="216" spans="1:12">
      <c r="A216" s="65" t="s">
        <v>288</v>
      </c>
      <c r="I216" s="72" t="s">
        <v>285</v>
      </c>
      <c r="L216" s="66"/>
    </row>
    <row r="217" spans="1:12">
      <c r="A217" s="65" t="s">
        <v>289</v>
      </c>
      <c r="G217" s="72" t="s">
        <v>285</v>
      </c>
      <c r="L217" s="66"/>
    </row>
    <row r="218" spans="1:12">
      <c r="A218" s="65" t="s">
        <v>290</v>
      </c>
      <c r="D218" s="72" t="s">
        <v>285</v>
      </c>
      <c r="G218" s="21" t="s">
        <v>291</v>
      </c>
      <c r="I218" s="72" t="s">
        <v>285</v>
      </c>
      <c r="L218" s="66"/>
    </row>
    <row r="219" spans="1:12">
      <c r="A219" s="65" t="s">
        <v>292</v>
      </c>
      <c r="C219" s="73"/>
      <c r="D219" s="70"/>
      <c r="E219" s="70"/>
      <c r="F219" s="70"/>
      <c r="G219" s="70"/>
      <c r="H219" s="70"/>
      <c r="I219" s="70"/>
      <c r="J219" s="70"/>
      <c r="K219" s="70"/>
      <c r="L219" s="71"/>
    </row>
    <row r="220" spans="1:12">
      <c r="A220" s="69"/>
      <c r="B220" s="70"/>
      <c r="L220" s="66"/>
    </row>
    <row r="221" spans="1:12">
      <c r="A221" s="74"/>
      <c r="B221" s="75"/>
      <c r="C221" s="75"/>
      <c r="D221" s="75"/>
      <c r="E221" s="75"/>
      <c r="F221" s="75"/>
      <c r="G221" s="75"/>
      <c r="H221" s="75"/>
      <c r="I221" s="75"/>
      <c r="J221" s="75"/>
      <c r="K221" s="75"/>
      <c r="L221" s="76"/>
    </row>
    <row r="222" spans="1:12">
      <c r="A222" s="65" t="s">
        <v>293</v>
      </c>
      <c r="L222" s="66"/>
    </row>
    <row r="223" spans="1:12">
      <c r="A223" s="69"/>
      <c r="B223" s="70"/>
      <c r="C223" s="70"/>
      <c r="D223" s="70"/>
      <c r="E223" s="70"/>
      <c r="F223" s="70"/>
      <c r="G223" s="70"/>
      <c r="H223" s="70"/>
      <c r="I223" s="70"/>
      <c r="J223" s="70"/>
      <c r="K223" s="70"/>
      <c r="L223" s="71"/>
    </row>
    <row r="224" spans="1:12">
      <c r="A224" s="74"/>
      <c r="B224" s="75"/>
      <c r="C224" s="75"/>
      <c r="D224" s="75"/>
      <c r="E224" s="75"/>
      <c r="F224" s="75"/>
      <c r="G224" s="75"/>
      <c r="H224" s="75"/>
      <c r="I224" s="75"/>
      <c r="J224" s="75"/>
      <c r="K224" s="75"/>
      <c r="L224" s="76"/>
    </row>
    <row r="225" spans="1:12">
      <c r="A225" s="68" t="s">
        <v>294</v>
      </c>
      <c r="L225" s="66"/>
    </row>
    <row r="226" spans="1:12">
      <c r="A226" s="65" t="s">
        <v>295</v>
      </c>
      <c r="I226" s="82" t="s">
        <v>285</v>
      </c>
      <c r="J226" s="78"/>
      <c r="L226" s="66"/>
    </row>
    <row r="227" spans="1:12">
      <c r="A227" s="65"/>
      <c r="L227" s="66"/>
    </row>
    <row r="228" spans="1:12" ht="18">
      <c r="A228" s="261" t="s">
        <v>297</v>
      </c>
      <c r="B228" s="262"/>
      <c r="C228" s="262"/>
      <c r="D228" s="262"/>
      <c r="E228" s="262"/>
      <c r="F228" s="262"/>
      <c r="G228" s="262"/>
      <c r="H228" s="262"/>
      <c r="I228" s="262"/>
      <c r="J228" s="262"/>
      <c r="K228" s="262"/>
      <c r="L228" s="263"/>
    </row>
    <row r="229" spans="1:12">
      <c r="A229" s="65"/>
      <c r="L229" s="66"/>
    </row>
    <row r="230" spans="1:12">
      <c r="A230" s="65"/>
      <c r="G230" s="21" t="s">
        <v>298</v>
      </c>
      <c r="H230" s="21" t="s">
        <v>299</v>
      </c>
      <c r="L230" s="66"/>
    </row>
    <row r="231" spans="1:12">
      <c r="A231" s="65" t="s">
        <v>300</v>
      </c>
      <c r="G231" s="24"/>
      <c r="H231" s="24"/>
      <c r="L231" s="66"/>
    </row>
    <row r="232" spans="1:12">
      <c r="A232" s="65" t="s">
        <v>301</v>
      </c>
      <c r="G232" s="24"/>
      <c r="H232" s="24"/>
      <c r="L232" s="66"/>
    </row>
    <row r="233" spans="1:12">
      <c r="A233" s="65" t="s">
        <v>302</v>
      </c>
      <c r="G233" s="24"/>
      <c r="H233" s="24"/>
      <c r="L233" s="66"/>
    </row>
    <row r="234" spans="1:12">
      <c r="A234" s="65" t="s">
        <v>303</v>
      </c>
      <c r="G234" s="24"/>
      <c r="H234" s="24"/>
      <c r="L234" s="66"/>
    </row>
    <row r="235" spans="1:12">
      <c r="A235" s="65" t="s">
        <v>304</v>
      </c>
      <c r="G235" s="24"/>
      <c r="H235" s="24"/>
      <c r="L235" s="66"/>
    </row>
    <row r="236" spans="1:12">
      <c r="A236" s="65"/>
      <c r="L236" s="66"/>
    </row>
    <row r="237" spans="1:12">
      <c r="A237" s="65" t="s">
        <v>305</v>
      </c>
      <c r="E237" s="21" t="s">
        <v>306</v>
      </c>
      <c r="H237" s="21" t="s">
        <v>307</v>
      </c>
      <c r="J237" s="21" t="s">
        <v>308</v>
      </c>
      <c r="L237" s="66" t="s">
        <v>309</v>
      </c>
    </row>
    <row r="238" spans="1:12" ht="14.45" thickBot="1">
      <c r="A238" s="79"/>
      <c r="B238" s="80"/>
      <c r="C238" s="80"/>
      <c r="D238" s="80"/>
      <c r="E238" s="80"/>
      <c r="F238" s="80"/>
      <c r="G238" s="80"/>
      <c r="H238" s="80"/>
      <c r="I238" s="80"/>
      <c r="J238" s="80"/>
      <c r="K238" s="80"/>
      <c r="L238" s="81"/>
    </row>
    <row r="239" spans="1:12">
      <c r="A239" s="264" t="s">
        <v>282</v>
      </c>
      <c r="B239" s="265"/>
      <c r="C239" s="265"/>
      <c r="D239" s="265"/>
      <c r="E239" s="265"/>
      <c r="F239" s="265"/>
      <c r="G239" s="265"/>
      <c r="H239" s="265"/>
      <c r="I239" s="265"/>
      <c r="J239" s="265"/>
      <c r="K239" s="265"/>
      <c r="L239" s="266"/>
    </row>
    <row r="240" spans="1:12">
      <c r="A240" s="65" t="s">
        <v>283</v>
      </c>
      <c r="L240" s="66"/>
    </row>
    <row r="241" spans="1:12">
      <c r="A241" s="65"/>
      <c r="L241" s="66"/>
    </row>
    <row r="242" spans="1:12">
      <c r="A242" s="65" t="s">
        <v>284</v>
      </c>
      <c r="L242" s="67" t="s">
        <v>285</v>
      </c>
    </row>
    <row r="243" spans="1:12">
      <c r="A243" s="68" t="s">
        <v>286</v>
      </c>
      <c r="L243" s="67" t="s">
        <v>285</v>
      </c>
    </row>
    <row r="244" spans="1:12">
      <c r="A244" s="65"/>
      <c r="L244" s="66"/>
    </row>
    <row r="245" spans="1:12">
      <c r="A245" s="65" t="s">
        <v>287</v>
      </c>
      <c r="L245" s="66"/>
    </row>
    <row r="246" spans="1:12">
      <c r="A246" s="69"/>
      <c r="B246" s="70"/>
      <c r="C246" s="70"/>
      <c r="D246" s="70"/>
      <c r="E246" s="70"/>
      <c r="F246" s="70"/>
      <c r="G246" s="70"/>
      <c r="H246" s="70"/>
      <c r="I246" s="70"/>
      <c r="J246" s="70"/>
      <c r="K246" s="70"/>
      <c r="L246" s="71"/>
    </row>
    <row r="247" spans="1:12">
      <c r="A247" s="65"/>
      <c r="L247" s="66"/>
    </row>
    <row r="248" spans="1:12">
      <c r="A248" s="69"/>
      <c r="B248" s="70"/>
      <c r="C248" s="70"/>
      <c r="D248" s="70"/>
      <c r="E248" s="70"/>
      <c r="F248" s="70"/>
      <c r="G248" s="70"/>
      <c r="H248" s="70"/>
      <c r="I248" s="70"/>
      <c r="J248" s="70"/>
      <c r="K248" s="70"/>
      <c r="L248" s="71"/>
    </row>
    <row r="249" spans="1:12">
      <c r="A249" s="65" t="s">
        <v>288</v>
      </c>
      <c r="I249" s="72" t="s">
        <v>285</v>
      </c>
      <c r="L249" s="66"/>
    </row>
    <row r="250" spans="1:12">
      <c r="A250" s="65" t="s">
        <v>289</v>
      </c>
      <c r="G250" s="72" t="s">
        <v>285</v>
      </c>
      <c r="L250" s="66"/>
    </row>
    <row r="251" spans="1:12">
      <c r="A251" s="65" t="s">
        <v>290</v>
      </c>
      <c r="D251" s="72" t="s">
        <v>285</v>
      </c>
      <c r="G251" s="21" t="s">
        <v>291</v>
      </c>
      <c r="I251" s="72" t="s">
        <v>285</v>
      </c>
      <c r="L251" s="66"/>
    </row>
    <row r="252" spans="1:12">
      <c r="A252" s="65" t="s">
        <v>292</v>
      </c>
      <c r="C252" s="73"/>
      <c r="D252" s="70"/>
      <c r="E252" s="70"/>
      <c r="F252" s="70"/>
      <c r="G252" s="70"/>
      <c r="H252" s="70"/>
      <c r="I252" s="70"/>
      <c r="J252" s="70"/>
      <c r="K252" s="70"/>
      <c r="L252" s="71"/>
    </row>
    <row r="253" spans="1:12">
      <c r="A253" s="69"/>
      <c r="B253" s="70"/>
      <c r="L253" s="66"/>
    </row>
    <row r="254" spans="1:12">
      <c r="A254" s="74"/>
      <c r="B254" s="75"/>
      <c r="C254" s="75"/>
      <c r="D254" s="75"/>
      <c r="E254" s="75"/>
      <c r="F254" s="75"/>
      <c r="G254" s="75"/>
      <c r="H254" s="75"/>
      <c r="I254" s="75"/>
      <c r="J254" s="75"/>
      <c r="K254" s="75"/>
      <c r="L254" s="76"/>
    </row>
    <row r="255" spans="1:12">
      <c r="A255" s="65" t="s">
        <v>293</v>
      </c>
      <c r="L255" s="66"/>
    </row>
    <row r="256" spans="1:12">
      <c r="A256" s="69"/>
      <c r="B256" s="70"/>
      <c r="C256" s="70"/>
      <c r="D256" s="70"/>
      <c r="E256" s="70"/>
      <c r="F256" s="70"/>
      <c r="G256" s="70"/>
      <c r="H256" s="70"/>
      <c r="I256" s="70"/>
      <c r="J256" s="70"/>
      <c r="K256" s="70"/>
      <c r="L256" s="71"/>
    </row>
    <row r="257" spans="1:12">
      <c r="A257" s="74"/>
      <c r="B257" s="75"/>
      <c r="C257" s="75"/>
      <c r="D257" s="75"/>
      <c r="E257" s="75"/>
      <c r="F257" s="75"/>
      <c r="G257" s="75"/>
      <c r="H257" s="75"/>
      <c r="I257" s="75"/>
      <c r="J257" s="75"/>
      <c r="K257" s="75"/>
      <c r="L257" s="76"/>
    </row>
    <row r="258" spans="1:12">
      <c r="A258" s="68" t="s">
        <v>294</v>
      </c>
      <c r="L258" s="66"/>
    </row>
    <row r="259" spans="1:12">
      <c r="A259" s="65" t="s">
        <v>295</v>
      </c>
      <c r="I259" s="82" t="s">
        <v>285</v>
      </c>
      <c r="J259" s="78"/>
      <c r="L259" s="66"/>
    </row>
    <row r="260" spans="1:12">
      <c r="A260" s="65"/>
      <c r="L260" s="66"/>
    </row>
    <row r="261" spans="1:12" ht="18">
      <c r="A261" s="261" t="s">
        <v>297</v>
      </c>
      <c r="B261" s="262"/>
      <c r="C261" s="262"/>
      <c r="D261" s="262"/>
      <c r="E261" s="262"/>
      <c r="F261" s="262"/>
      <c r="G261" s="262"/>
      <c r="H261" s="262"/>
      <c r="I261" s="262"/>
      <c r="J261" s="262"/>
      <c r="K261" s="262"/>
      <c r="L261" s="263"/>
    </row>
    <row r="262" spans="1:12">
      <c r="A262" s="65"/>
      <c r="L262" s="66"/>
    </row>
    <row r="263" spans="1:12">
      <c r="A263" s="65"/>
      <c r="G263" s="21" t="s">
        <v>298</v>
      </c>
      <c r="H263" s="21" t="s">
        <v>299</v>
      </c>
      <c r="L263" s="66"/>
    </row>
    <row r="264" spans="1:12">
      <c r="A264" s="65" t="s">
        <v>300</v>
      </c>
      <c r="G264" s="24"/>
      <c r="H264" s="24"/>
      <c r="L264" s="66"/>
    </row>
    <row r="265" spans="1:12">
      <c r="A265" s="65" t="s">
        <v>301</v>
      </c>
      <c r="G265" s="24"/>
      <c r="H265" s="24"/>
      <c r="L265" s="66"/>
    </row>
    <row r="266" spans="1:12">
      <c r="A266" s="65" t="s">
        <v>302</v>
      </c>
      <c r="G266" s="24"/>
      <c r="H266" s="24"/>
      <c r="L266" s="66"/>
    </row>
    <row r="267" spans="1:12">
      <c r="A267" s="65" t="s">
        <v>303</v>
      </c>
      <c r="G267" s="24"/>
      <c r="H267" s="24"/>
      <c r="L267" s="66"/>
    </row>
    <row r="268" spans="1:12">
      <c r="A268" s="65" t="s">
        <v>304</v>
      </c>
      <c r="G268" s="24"/>
      <c r="H268" s="24"/>
      <c r="L268" s="66"/>
    </row>
    <row r="269" spans="1:12">
      <c r="A269" s="65"/>
      <c r="L269" s="66"/>
    </row>
    <row r="270" spans="1:12">
      <c r="A270" s="65" t="s">
        <v>305</v>
      </c>
      <c r="E270" s="21" t="s">
        <v>306</v>
      </c>
      <c r="H270" s="21" t="s">
        <v>307</v>
      </c>
      <c r="J270" s="21" t="s">
        <v>308</v>
      </c>
      <c r="L270" s="66" t="s">
        <v>309</v>
      </c>
    </row>
    <row r="271" spans="1:12" ht="14.45" thickBot="1">
      <c r="A271" s="79"/>
      <c r="B271" s="80"/>
      <c r="C271" s="80"/>
      <c r="D271" s="80"/>
      <c r="E271" s="80"/>
      <c r="F271" s="80"/>
      <c r="G271" s="80"/>
      <c r="H271" s="80"/>
      <c r="I271" s="80"/>
      <c r="J271" s="80"/>
      <c r="K271" s="80"/>
      <c r="L271" s="81"/>
    </row>
    <row r="272" spans="1:12">
      <c r="A272" s="264" t="s">
        <v>282</v>
      </c>
      <c r="B272" s="265"/>
      <c r="C272" s="265"/>
      <c r="D272" s="265"/>
      <c r="E272" s="265"/>
      <c r="F272" s="265"/>
      <c r="G272" s="265"/>
      <c r="H272" s="265"/>
      <c r="I272" s="265"/>
      <c r="J272" s="265"/>
      <c r="K272" s="265"/>
      <c r="L272" s="266"/>
    </row>
    <row r="273" spans="1:12">
      <c r="A273" s="65" t="s">
        <v>283</v>
      </c>
      <c r="L273" s="66"/>
    </row>
    <row r="274" spans="1:12">
      <c r="A274" s="65"/>
      <c r="L274" s="66"/>
    </row>
    <row r="275" spans="1:12">
      <c r="A275" s="65" t="s">
        <v>284</v>
      </c>
      <c r="L275" s="67" t="s">
        <v>285</v>
      </c>
    </row>
    <row r="276" spans="1:12">
      <c r="A276" s="68" t="s">
        <v>286</v>
      </c>
      <c r="L276" s="67" t="s">
        <v>285</v>
      </c>
    </row>
    <row r="277" spans="1:12">
      <c r="A277" s="65"/>
      <c r="L277" s="66"/>
    </row>
    <row r="278" spans="1:12">
      <c r="A278" s="65" t="s">
        <v>287</v>
      </c>
      <c r="L278" s="66"/>
    </row>
    <row r="279" spans="1:12">
      <c r="A279" s="69"/>
      <c r="B279" s="70"/>
      <c r="C279" s="70"/>
      <c r="D279" s="70"/>
      <c r="E279" s="70"/>
      <c r="F279" s="70"/>
      <c r="G279" s="70"/>
      <c r="H279" s="70"/>
      <c r="I279" s="70"/>
      <c r="J279" s="70"/>
      <c r="K279" s="70"/>
      <c r="L279" s="71"/>
    </row>
    <row r="280" spans="1:12">
      <c r="A280" s="65"/>
      <c r="L280" s="66"/>
    </row>
    <row r="281" spans="1:12">
      <c r="A281" s="69"/>
      <c r="B281" s="70"/>
      <c r="C281" s="70"/>
      <c r="D281" s="70"/>
      <c r="E281" s="70"/>
      <c r="F281" s="70"/>
      <c r="G281" s="70"/>
      <c r="H281" s="70"/>
      <c r="I281" s="70"/>
      <c r="J281" s="70"/>
      <c r="K281" s="70"/>
      <c r="L281" s="71"/>
    </row>
    <row r="282" spans="1:12">
      <c r="A282" s="65" t="s">
        <v>288</v>
      </c>
      <c r="I282" s="72" t="s">
        <v>285</v>
      </c>
      <c r="L282" s="66"/>
    </row>
    <row r="283" spans="1:12">
      <c r="A283" s="65" t="s">
        <v>289</v>
      </c>
      <c r="G283" s="72" t="s">
        <v>285</v>
      </c>
      <c r="L283" s="66"/>
    </row>
    <row r="284" spans="1:12">
      <c r="A284" s="65" t="s">
        <v>290</v>
      </c>
      <c r="D284" s="72" t="s">
        <v>285</v>
      </c>
      <c r="G284" s="21" t="s">
        <v>291</v>
      </c>
      <c r="I284" s="72" t="s">
        <v>285</v>
      </c>
      <c r="L284" s="66"/>
    </row>
    <row r="285" spans="1:12">
      <c r="A285" s="65" t="s">
        <v>292</v>
      </c>
      <c r="C285" s="73"/>
      <c r="D285" s="70"/>
      <c r="E285" s="70"/>
      <c r="F285" s="70"/>
      <c r="G285" s="70"/>
      <c r="H285" s="70"/>
      <c r="I285" s="70"/>
      <c r="J285" s="70"/>
      <c r="K285" s="70"/>
      <c r="L285" s="71"/>
    </row>
    <row r="286" spans="1:12">
      <c r="A286" s="69"/>
      <c r="B286" s="70"/>
      <c r="L286" s="66"/>
    </row>
    <row r="287" spans="1:12">
      <c r="A287" s="74"/>
      <c r="B287" s="75"/>
      <c r="C287" s="75"/>
      <c r="D287" s="75"/>
      <c r="E287" s="75"/>
      <c r="F287" s="75"/>
      <c r="G287" s="75"/>
      <c r="H287" s="75"/>
      <c r="I287" s="75"/>
      <c r="J287" s="75"/>
      <c r="K287" s="75"/>
      <c r="L287" s="76"/>
    </row>
    <row r="288" spans="1:12">
      <c r="A288" s="65" t="s">
        <v>293</v>
      </c>
      <c r="L288" s="66"/>
    </row>
    <row r="289" spans="1:12">
      <c r="A289" s="69"/>
      <c r="B289" s="70"/>
      <c r="C289" s="70"/>
      <c r="D289" s="70"/>
      <c r="E289" s="70"/>
      <c r="F289" s="70"/>
      <c r="G289" s="70"/>
      <c r="H289" s="70"/>
      <c r="I289" s="70"/>
      <c r="J289" s="70"/>
      <c r="K289" s="70"/>
      <c r="L289" s="71"/>
    </row>
    <row r="290" spans="1:12">
      <c r="A290" s="74"/>
      <c r="B290" s="75"/>
      <c r="C290" s="75"/>
      <c r="D290" s="75"/>
      <c r="E290" s="75"/>
      <c r="F290" s="75"/>
      <c r="G290" s="75"/>
      <c r="H290" s="75"/>
      <c r="I290" s="75"/>
      <c r="J290" s="75"/>
      <c r="K290" s="75"/>
      <c r="L290" s="76"/>
    </row>
    <row r="291" spans="1:12">
      <c r="A291" s="68" t="s">
        <v>294</v>
      </c>
      <c r="L291" s="66"/>
    </row>
    <row r="292" spans="1:12">
      <c r="A292" s="65" t="s">
        <v>295</v>
      </c>
      <c r="I292" s="82" t="s">
        <v>285</v>
      </c>
      <c r="J292" s="78"/>
      <c r="L292" s="66"/>
    </row>
    <row r="293" spans="1:12">
      <c r="A293" s="65"/>
      <c r="L293" s="66"/>
    </row>
    <row r="294" spans="1:12" ht="18">
      <c r="A294" s="261" t="s">
        <v>297</v>
      </c>
      <c r="B294" s="262"/>
      <c r="C294" s="262"/>
      <c r="D294" s="262"/>
      <c r="E294" s="262"/>
      <c r="F294" s="262"/>
      <c r="G294" s="262"/>
      <c r="H294" s="262"/>
      <c r="I294" s="262"/>
      <c r="J294" s="262"/>
      <c r="K294" s="262"/>
      <c r="L294" s="263"/>
    </row>
    <row r="295" spans="1:12">
      <c r="A295" s="65"/>
      <c r="L295" s="66"/>
    </row>
    <row r="296" spans="1:12">
      <c r="A296" s="65"/>
      <c r="G296" s="21" t="s">
        <v>298</v>
      </c>
      <c r="H296" s="21" t="s">
        <v>299</v>
      </c>
      <c r="L296" s="66"/>
    </row>
    <row r="297" spans="1:12">
      <c r="A297" s="65" t="s">
        <v>300</v>
      </c>
      <c r="G297" s="24"/>
      <c r="H297" s="24"/>
      <c r="L297" s="66"/>
    </row>
    <row r="298" spans="1:12">
      <c r="A298" s="65" t="s">
        <v>301</v>
      </c>
      <c r="G298" s="24"/>
      <c r="H298" s="24"/>
      <c r="L298" s="66"/>
    </row>
    <row r="299" spans="1:12">
      <c r="A299" s="65" t="s">
        <v>302</v>
      </c>
      <c r="G299" s="24"/>
      <c r="H299" s="24"/>
      <c r="L299" s="66"/>
    </row>
    <row r="300" spans="1:12">
      <c r="A300" s="65" t="s">
        <v>303</v>
      </c>
      <c r="G300" s="24"/>
      <c r="H300" s="24"/>
      <c r="L300" s="66"/>
    </row>
    <row r="301" spans="1:12">
      <c r="A301" s="65" t="s">
        <v>304</v>
      </c>
      <c r="G301" s="24"/>
      <c r="H301" s="24"/>
      <c r="L301" s="66"/>
    </row>
    <row r="302" spans="1:12">
      <c r="A302" s="65"/>
      <c r="L302" s="66"/>
    </row>
    <row r="303" spans="1:12">
      <c r="A303" s="65" t="s">
        <v>305</v>
      </c>
      <c r="E303" s="21" t="s">
        <v>306</v>
      </c>
      <c r="H303" s="21" t="s">
        <v>307</v>
      </c>
      <c r="J303" s="21" t="s">
        <v>308</v>
      </c>
      <c r="L303" s="66" t="s">
        <v>309</v>
      </c>
    </row>
    <row r="304" spans="1:12" ht="14.45" thickBot="1">
      <c r="A304" s="79"/>
      <c r="B304" s="80"/>
      <c r="C304" s="80"/>
      <c r="D304" s="80"/>
      <c r="E304" s="80"/>
      <c r="F304" s="80"/>
      <c r="G304" s="80"/>
      <c r="H304" s="80"/>
      <c r="I304" s="80"/>
      <c r="J304" s="80"/>
      <c r="K304" s="80"/>
      <c r="L304" s="81"/>
    </row>
    <row r="305" spans="1:12">
      <c r="A305" s="264" t="s">
        <v>282</v>
      </c>
      <c r="B305" s="265"/>
      <c r="C305" s="265"/>
      <c r="D305" s="265"/>
      <c r="E305" s="265"/>
      <c r="F305" s="265"/>
      <c r="G305" s="265"/>
      <c r="H305" s="265"/>
      <c r="I305" s="265"/>
      <c r="J305" s="265"/>
      <c r="K305" s="265"/>
      <c r="L305" s="266"/>
    </row>
    <row r="306" spans="1:12">
      <c r="A306" s="65" t="s">
        <v>283</v>
      </c>
      <c r="L306" s="66"/>
    </row>
    <row r="307" spans="1:12">
      <c r="A307" s="65"/>
      <c r="L307" s="66"/>
    </row>
    <row r="308" spans="1:12">
      <c r="A308" s="65" t="s">
        <v>284</v>
      </c>
      <c r="L308" s="67" t="s">
        <v>285</v>
      </c>
    </row>
    <row r="309" spans="1:12">
      <c r="A309" s="68" t="s">
        <v>286</v>
      </c>
      <c r="L309" s="67" t="s">
        <v>285</v>
      </c>
    </row>
    <row r="310" spans="1:12">
      <c r="A310" s="65"/>
      <c r="L310" s="66"/>
    </row>
    <row r="311" spans="1:12">
      <c r="A311" s="65" t="s">
        <v>287</v>
      </c>
      <c r="L311" s="66"/>
    </row>
    <row r="312" spans="1:12">
      <c r="A312" s="69"/>
      <c r="B312" s="70"/>
      <c r="C312" s="70"/>
      <c r="D312" s="70"/>
      <c r="E312" s="70"/>
      <c r="F312" s="70"/>
      <c r="G312" s="70"/>
      <c r="H312" s="70"/>
      <c r="I312" s="70"/>
      <c r="J312" s="70"/>
      <c r="K312" s="70"/>
      <c r="L312" s="71"/>
    </row>
    <row r="313" spans="1:12">
      <c r="A313" s="65"/>
      <c r="L313" s="66"/>
    </row>
    <row r="314" spans="1:12">
      <c r="A314" s="69"/>
      <c r="B314" s="70"/>
      <c r="C314" s="70"/>
      <c r="D314" s="70"/>
      <c r="E314" s="70"/>
      <c r="F314" s="70"/>
      <c r="G314" s="70"/>
      <c r="H314" s="70"/>
      <c r="I314" s="70"/>
      <c r="J314" s="70"/>
      <c r="K314" s="70"/>
      <c r="L314" s="71"/>
    </row>
    <row r="315" spans="1:12">
      <c r="A315" s="65" t="s">
        <v>288</v>
      </c>
      <c r="I315" s="72" t="s">
        <v>285</v>
      </c>
      <c r="L315" s="66"/>
    </row>
    <row r="316" spans="1:12">
      <c r="A316" s="65" t="s">
        <v>289</v>
      </c>
      <c r="G316" s="72" t="s">
        <v>285</v>
      </c>
      <c r="L316" s="66"/>
    </row>
    <row r="317" spans="1:12">
      <c r="A317" s="65" t="s">
        <v>290</v>
      </c>
      <c r="D317" s="72" t="s">
        <v>285</v>
      </c>
      <c r="I317" s="72" t="s">
        <v>285</v>
      </c>
      <c r="L317" s="66"/>
    </row>
    <row r="318" spans="1:12">
      <c r="A318" s="65" t="s">
        <v>292</v>
      </c>
      <c r="C318" s="73"/>
      <c r="D318" s="70"/>
      <c r="E318" s="70"/>
      <c r="F318" s="70"/>
      <c r="G318" s="70"/>
      <c r="H318" s="70"/>
      <c r="I318" s="70"/>
      <c r="J318" s="70"/>
      <c r="K318" s="70"/>
      <c r="L318" s="71"/>
    </row>
    <row r="319" spans="1:12">
      <c r="A319" s="69"/>
      <c r="B319" s="70"/>
      <c r="L319" s="66"/>
    </row>
    <row r="320" spans="1:12">
      <c r="A320" s="74"/>
      <c r="B320" s="75"/>
      <c r="C320" s="75"/>
      <c r="D320" s="75"/>
      <c r="E320" s="75"/>
      <c r="F320" s="75"/>
      <c r="G320" s="75"/>
      <c r="H320" s="75"/>
      <c r="I320" s="75"/>
      <c r="J320" s="75"/>
      <c r="K320" s="75"/>
      <c r="L320" s="76"/>
    </row>
    <row r="321" spans="1:12">
      <c r="A321" s="65" t="s">
        <v>293</v>
      </c>
      <c r="L321" s="66"/>
    </row>
    <row r="322" spans="1:12">
      <c r="A322" s="69"/>
      <c r="B322" s="70"/>
      <c r="C322" s="70"/>
      <c r="D322" s="70"/>
      <c r="E322" s="70"/>
      <c r="F322" s="70"/>
      <c r="G322" s="70"/>
      <c r="H322" s="70"/>
      <c r="I322" s="70"/>
      <c r="J322" s="70"/>
      <c r="K322" s="70"/>
      <c r="L322" s="71"/>
    </row>
    <row r="323" spans="1:12">
      <c r="A323" s="74"/>
      <c r="B323" s="75"/>
      <c r="C323" s="75"/>
      <c r="D323" s="75"/>
      <c r="E323" s="75"/>
      <c r="F323" s="75"/>
      <c r="G323" s="75"/>
      <c r="H323" s="75"/>
      <c r="I323" s="75"/>
      <c r="J323" s="75"/>
      <c r="K323" s="75"/>
      <c r="L323" s="76"/>
    </row>
    <row r="324" spans="1:12">
      <c r="A324" s="68" t="s">
        <v>294</v>
      </c>
      <c r="L324" s="66"/>
    </row>
    <row r="325" spans="1:12">
      <c r="A325" s="65" t="s">
        <v>295</v>
      </c>
      <c r="I325" s="82" t="s">
        <v>285</v>
      </c>
      <c r="J325" s="78"/>
      <c r="L325" s="66"/>
    </row>
    <row r="326" spans="1:12">
      <c r="A326" s="65"/>
      <c r="L326" s="66"/>
    </row>
    <row r="327" spans="1:12" ht="18">
      <c r="A327" s="261" t="s">
        <v>297</v>
      </c>
      <c r="B327" s="262"/>
      <c r="C327" s="262"/>
      <c r="D327" s="262"/>
      <c r="E327" s="262"/>
      <c r="F327" s="262"/>
      <c r="G327" s="262"/>
      <c r="H327" s="262"/>
      <c r="I327" s="262"/>
      <c r="J327" s="262"/>
      <c r="K327" s="262"/>
      <c r="L327" s="263"/>
    </row>
    <row r="328" spans="1:12">
      <c r="A328" s="65"/>
      <c r="L328" s="66"/>
    </row>
    <row r="329" spans="1:12">
      <c r="A329" s="65"/>
      <c r="G329" s="21" t="s">
        <v>298</v>
      </c>
      <c r="H329" s="21" t="s">
        <v>299</v>
      </c>
      <c r="L329" s="66"/>
    </row>
    <row r="330" spans="1:12">
      <c r="A330" s="65" t="s">
        <v>300</v>
      </c>
      <c r="G330" s="24"/>
      <c r="H330" s="24"/>
      <c r="L330" s="66"/>
    </row>
    <row r="331" spans="1:12">
      <c r="A331" s="65" t="s">
        <v>301</v>
      </c>
      <c r="G331" s="24"/>
      <c r="H331" s="24"/>
      <c r="L331" s="66"/>
    </row>
    <row r="332" spans="1:12">
      <c r="A332" s="65" t="s">
        <v>302</v>
      </c>
      <c r="G332" s="24"/>
      <c r="H332" s="24"/>
      <c r="L332" s="66"/>
    </row>
    <row r="333" spans="1:12">
      <c r="A333" s="65" t="s">
        <v>303</v>
      </c>
      <c r="G333" s="24"/>
      <c r="H333" s="24"/>
      <c r="L333" s="66"/>
    </row>
    <row r="334" spans="1:12">
      <c r="A334" s="65" t="s">
        <v>304</v>
      </c>
      <c r="G334" s="24"/>
      <c r="H334" s="24"/>
      <c r="L334" s="66"/>
    </row>
    <row r="335" spans="1:12">
      <c r="A335" s="65"/>
      <c r="L335" s="66"/>
    </row>
    <row r="336" spans="1:12">
      <c r="A336" s="65" t="s">
        <v>305</v>
      </c>
      <c r="E336" s="21" t="s">
        <v>306</v>
      </c>
      <c r="H336" s="21" t="s">
        <v>307</v>
      </c>
      <c r="J336" s="21" t="s">
        <v>308</v>
      </c>
      <c r="L336" s="66" t="s">
        <v>309</v>
      </c>
    </row>
    <row r="337" spans="1:12" ht="14.45" thickBot="1">
      <c r="A337" s="79"/>
      <c r="B337" s="80"/>
      <c r="C337" s="80"/>
      <c r="D337" s="80"/>
      <c r="E337" s="80"/>
      <c r="F337" s="80"/>
      <c r="G337" s="80"/>
      <c r="H337" s="80"/>
      <c r="I337" s="80"/>
      <c r="J337" s="80"/>
      <c r="K337" s="80"/>
      <c r="L337" s="81"/>
    </row>
    <row r="338" spans="1:12">
      <c r="A338" s="264" t="s">
        <v>282</v>
      </c>
      <c r="B338" s="265"/>
      <c r="C338" s="265"/>
      <c r="D338" s="265"/>
      <c r="E338" s="265"/>
      <c r="F338" s="265"/>
      <c r="G338" s="265"/>
      <c r="H338" s="265"/>
      <c r="I338" s="265"/>
      <c r="J338" s="265"/>
      <c r="K338" s="265"/>
      <c r="L338" s="266"/>
    </row>
    <row r="339" spans="1:12">
      <c r="A339" s="65" t="s">
        <v>283</v>
      </c>
      <c r="L339" s="66"/>
    </row>
    <row r="340" spans="1:12">
      <c r="A340" s="65"/>
      <c r="L340" s="66"/>
    </row>
    <row r="341" spans="1:12">
      <c r="A341" s="65" t="s">
        <v>284</v>
      </c>
      <c r="L341" s="67" t="s">
        <v>285</v>
      </c>
    </row>
    <row r="342" spans="1:12">
      <c r="A342" s="68" t="s">
        <v>286</v>
      </c>
      <c r="L342" s="67" t="s">
        <v>285</v>
      </c>
    </row>
    <row r="343" spans="1:12">
      <c r="A343" s="65"/>
      <c r="L343" s="66"/>
    </row>
    <row r="344" spans="1:12">
      <c r="A344" s="65" t="s">
        <v>287</v>
      </c>
      <c r="L344" s="66"/>
    </row>
    <row r="345" spans="1:12">
      <c r="A345" s="69"/>
      <c r="B345" s="70"/>
      <c r="C345" s="70"/>
      <c r="D345" s="70"/>
      <c r="E345" s="70"/>
      <c r="F345" s="70"/>
      <c r="G345" s="70"/>
      <c r="H345" s="70"/>
      <c r="I345" s="70"/>
      <c r="J345" s="70"/>
      <c r="K345" s="70"/>
      <c r="L345" s="71"/>
    </row>
    <row r="346" spans="1:12">
      <c r="A346" s="65"/>
      <c r="L346" s="66"/>
    </row>
    <row r="347" spans="1:12">
      <c r="A347" s="69"/>
      <c r="B347" s="70"/>
      <c r="C347" s="70"/>
      <c r="D347" s="70"/>
      <c r="E347" s="70"/>
      <c r="F347" s="70"/>
      <c r="G347" s="70"/>
      <c r="H347" s="70"/>
      <c r="I347" s="70"/>
      <c r="J347" s="70"/>
      <c r="K347" s="70"/>
      <c r="L347" s="71"/>
    </row>
    <row r="348" spans="1:12">
      <c r="A348" s="65" t="s">
        <v>288</v>
      </c>
      <c r="I348" s="72" t="s">
        <v>285</v>
      </c>
      <c r="L348" s="66"/>
    </row>
    <row r="349" spans="1:12">
      <c r="A349" s="65" t="s">
        <v>289</v>
      </c>
      <c r="G349" s="72" t="s">
        <v>285</v>
      </c>
      <c r="L349" s="66"/>
    </row>
    <row r="350" spans="1:12">
      <c r="A350" s="65" t="s">
        <v>290</v>
      </c>
      <c r="D350" s="72" t="s">
        <v>285</v>
      </c>
      <c r="G350" s="21" t="s">
        <v>291</v>
      </c>
      <c r="I350" s="72" t="s">
        <v>285</v>
      </c>
      <c r="L350" s="66"/>
    </row>
    <row r="351" spans="1:12">
      <c r="A351" s="65" t="s">
        <v>292</v>
      </c>
      <c r="C351" s="73"/>
      <c r="D351" s="70"/>
      <c r="E351" s="70"/>
      <c r="F351" s="70"/>
      <c r="G351" s="70"/>
      <c r="H351" s="70"/>
      <c r="I351" s="70"/>
      <c r="J351" s="70"/>
      <c r="K351" s="70"/>
      <c r="L351" s="71"/>
    </row>
    <row r="352" spans="1:12">
      <c r="A352" s="69"/>
      <c r="B352" s="70"/>
      <c r="L352" s="66"/>
    </row>
    <row r="353" spans="1:12">
      <c r="A353" s="74"/>
      <c r="B353" s="75"/>
      <c r="C353" s="75"/>
      <c r="D353" s="75"/>
      <c r="E353" s="75"/>
      <c r="F353" s="75"/>
      <c r="G353" s="75"/>
      <c r="H353" s="75"/>
      <c r="I353" s="75"/>
      <c r="J353" s="75"/>
      <c r="K353" s="75"/>
      <c r="L353" s="76"/>
    </row>
    <row r="354" spans="1:12">
      <c r="A354" s="65" t="s">
        <v>293</v>
      </c>
      <c r="L354" s="66"/>
    </row>
    <row r="355" spans="1:12">
      <c r="A355" s="69"/>
      <c r="B355" s="70"/>
      <c r="C355" s="70"/>
      <c r="D355" s="70"/>
      <c r="E355" s="70"/>
      <c r="F355" s="70"/>
      <c r="G355" s="70"/>
      <c r="H355" s="70"/>
      <c r="I355" s="70"/>
      <c r="J355" s="70"/>
      <c r="K355" s="70"/>
      <c r="L355" s="71"/>
    </row>
    <row r="356" spans="1:12">
      <c r="A356" s="74"/>
      <c r="B356" s="75"/>
      <c r="C356" s="75"/>
      <c r="D356" s="75"/>
      <c r="E356" s="75"/>
      <c r="F356" s="75"/>
      <c r="G356" s="75"/>
      <c r="H356" s="75"/>
      <c r="I356" s="75"/>
      <c r="J356" s="75"/>
      <c r="K356" s="75"/>
      <c r="L356" s="76"/>
    </row>
    <row r="357" spans="1:12">
      <c r="A357" s="68" t="s">
        <v>294</v>
      </c>
      <c r="L357" s="66"/>
    </row>
    <row r="358" spans="1:12">
      <c r="A358" s="65" t="s">
        <v>295</v>
      </c>
      <c r="I358" s="82" t="s">
        <v>285</v>
      </c>
      <c r="J358" s="78"/>
      <c r="L358" s="66"/>
    </row>
    <row r="359" spans="1:12">
      <c r="A359" s="65"/>
      <c r="L359" s="66"/>
    </row>
    <row r="360" spans="1:12" ht="18">
      <c r="A360" s="261" t="s">
        <v>297</v>
      </c>
      <c r="B360" s="262"/>
      <c r="C360" s="262"/>
      <c r="D360" s="262"/>
      <c r="E360" s="262"/>
      <c r="F360" s="262"/>
      <c r="G360" s="262"/>
      <c r="H360" s="262"/>
      <c r="I360" s="262"/>
      <c r="J360" s="262"/>
      <c r="K360" s="262"/>
      <c r="L360" s="263"/>
    </row>
    <row r="361" spans="1:12">
      <c r="A361" s="65"/>
      <c r="L361" s="66"/>
    </row>
    <row r="362" spans="1:12">
      <c r="A362" s="65"/>
      <c r="G362" s="21" t="s">
        <v>298</v>
      </c>
      <c r="H362" s="21" t="s">
        <v>299</v>
      </c>
      <c r="L362" s="66"/>
    </row>
    <row r="363" spans="1:12">
      <c r="A363" s="65" t="s">
        <v>300</v>
      </c>
      <c r="G363" s="24"/>
      <c r="H363" s="24"/>
      <c r="L363" s="66"/>
    </row>
    <row r="364" spans="1:12">
      <c r="A364" s="65" t="s">
        <v>301</v>
      </c>
      <c r="G364" s="24"/>
      <c r="H364" s="24"/>
      <c r="L364" s="66"/>
    </row>
    <row r="365" spans="1:12">
      <c r="A365" s="65" t="s">
        <v>302</v>
      </c>
      <c r="G365" s="24"/>
      <c r="H365" s="24"/>
      <c r="L365" s="66"/>
    </row>
    <row r="366" spans="1:12">
      <c r="A366" s="65" t="s">
        <v>303</v>
      </c>
      <c r="G366" s="24"/>
      <c r="H366" s="24"/>
      <c r="L366" s="66"/>
    </row>
    <row r="367" spans="1:12">
      <c r="A367" s="65" t="s">
        <v>304</v>
      </c>
      <c r="G367" s="24"/>
      <c r="H367" s="24"/>
      <c r="L367" s="66"/>
    </row>
    <row r="368" spans="1:12">
      <c r="A368" s="65"/>
      <c r="L368" s="66"/>
    </row>
    <row r="369" spans="1:12">
      <c r="A369" s="65" t="s">
        <v>305</v>
      </c>
      <c r="E369" s="21" t="s">
        <v>306</v>
      </c>
      <c r="H369" s="21" t="s">
        <v>307</v>
      </c>
      <c r="J369" s="21" t="s">
        <v>308</v>
      </c>
      <c r="L369" s="66" t="s">
        <v>309</v>
      </c>
    </row>
    <row r="370" spans="1:12" ht="14.45" thickBot="1">
      <c r="A370" s="79"/>
      <c r="B370" s="80"/>
      <c r="C370" s="80"/>
      <c r="D370" s="80"/>
      <c r="E370" s="80"/>
      <c r="F370" s="80"/>
      <c r="G370" s="80"/>
      <c r="H370" s="80"/>
      <c r="I370" s="80"/>
      <c r="J370" s="80"/>
      <c r="K370" s="80"/>
      <c r="L370" s="81"/>
    </row>
    <row r="371" spans="1:12">
      <c r="A371" s="264" t="s">
        <v>282</v>
      </c>
      <c r="B371" s="265"/>
      <c r="C371" s="265"/>
      <c r="D371" s="265"/>
      <c r="E371" s="265"/>
      <c r="F371" s="265"/>
      <c r="G371" s="265"/>
      <c r="H371" s="265"/>
      <c r="I371" s="265"/>
      <c r="J371" s="265"/>
      <c r="K371" s="265"/>
      <c r="L371" s="266"/>
    </row>
    <row r="372" spans="1:12">
      <c r="A372" s="65" t="s">
        <v>283</v>
      </c>
      <c r="L372" s="66"/>
    </row>
    <row r="373" spans="1:12">
      <c r="A373" s="65"/>
      <c r="L373" s="66"/>
    </row>
    <row r="374" spans="1:12">
      <c r="A374" s="65" t="s">
        <v>284</v>
      </c>
      <c r="L374" s="67" t="s">
        <v>285</v>
      </c>
    </row>
    <row r="375" spans="1:12">
      <c r="A375" s="68" t="s">
        <v>286</v>
      </c>
      <c r="L375" s="67" t="s">
        <v>285</v>
      </c>
    </row>
    <row r="376" spans="1:12">
      <c r="A376" s="65"/>
      <c r="L376" s="66"/>
    </row>
    <row r="377" spans="1:12">
      <c r="A377" s="65" t="s">
        <v>287</v>
      </c>
      <c r="L377" s="66"/>
    </row>
    <row r="378" spans="1:12">
      <c r="A378" s="69"/>
      <c r="B378" s="70"/>
      <c r="C378" s="70"/>
      <c r="D378" s="70"/>
      <c r="E378" s="70"/>
      <c r="F378" s="70"/>
      <c r="G378" s="70"/>
      <c r="H378" s="70"/>
      <c r="I378" s="70"/>
      <c r="J378" s="70"/>
      <c r="K378" s="70"/>
      <c r="L378" s="71"/>
    </row>
    <row r="379" spans="1:12">
      <c r="A379" s="65"/>
      <c r="L379" s="66"/>
    </row>
    <row r="380" spans="1:12">
      <c r="A380" s="69"/>
      <c r="B380" s="70"/>
      <c r="C380" s="70"/>
      <c r="D380" s="70"/>
      <c r="E380" s="70"/>
      <c r="F380" s="70"/>
      <c r="G380" s="70"/>
      <c r="H380" s="70"/>
      <c r="I380" s="70"/>
      <c r="J380" s="70"/>
      <c r="K380" s="70"/>
      <c r="L380" s="71"/>
    </row>
    <row r="381" spans="1:12">
      <c r="A381" s="65" t="s">
        <v>288</v>
      </c>
      <c r="I381" s="72" t="s">
        <v>285</v>
      </c>
      <c r="L381" s="66"/>
    </row>
    <row r="382" spans="1:12">
      <c r="A382" s="65" t="s">
        <v>289</v>
      </c>
      <c r="G382" s="72" t="s">
        <v>285</v>
      </c>
      <c r="L382" s="66"/>
    </row>
    <row r="383" spans="1:12">
      <c r="A383" s="65" t="s">
        <v>290</v>
      </c>
      <c r="D383" s="72" t="s">
        <v>285</v>
      </c>
      <c r="G383" s="21" t="s">
        <v>291</v>
      </c>
      <c r="I383" s="72" t="s">
        <v>285</v>
      </c>
      <c r="L383" s="66"/>
    </row>
    <row r="384" spans="1:12">
      <c r="A384" s="65" t="s">
        <v>292</v>
      </c>
      <c r="C384" s="73"/>
      <c r="D384" s="70"/>
      <c r="E384" s="70"/>
      <c r="F384" s="70"/>
      <c r="G384" s="70"/>
      <c r="H384" s="70"/>
      <c r="I384" s="70"/>
      <c r="J384" s="70"/>
      <c r="K384" s="70"/>
      <c r="L384" s="71"/>
    </row>
    <row r="385" spans="1:12">
      <c r="A385" s="69"/>
      <c r="B385" s="70"/>
      <c r="L385" s="66"/>
    </row>
    <row r="386" spans="1:12">
      <c r="A386" s="74"/>
      <c r="B386" s="75"/>
      <c r="C386" s="75"/>
      <c r="D386" s="75"/>
      <c r="E386" s="75"/>
      <c r="F386" s="75"/>
      <c r="G386" s="75"/>
      <c r="H386" s="75"/>
      <c r="I386" s="75"/>
      <c r="J386" s="75"/>
      <c r="K386" s="75"/>
      <c r="L386" s="76"/>
    </row>
    <row r="387" spans="1:12">
      <c r="A387" s="65" t="s">
        <v>293</v>
      </c>
      <c r="L387" s="66"/>
    </row>
    <row r="388" spans="1:12">
      <c r="A388" s="69"/>
      <c r="B388" s="70"/>
      <c r="C388" s="70"/>
      <c r="D388" s="70"/>
      <c r="E388" s="70"/>
      <c r="F388" s="70"/>
      <c r="G388" s="70"/>
      <c r="H388" s="70"/>
      <c r="I388" s="70"/>
      <c r="J388" s="70"/>
      <c r="K388" s="70"/>
      <c r="L388" s="71"/>
    </row>
    <row r="389" spans="1:12">
      <c r="A389" s="74"/>
      <c r="B389" s="75"/>
      <c r="C389" s="75"/>
      <c r="D389" s="75"/>
      <c r="E389" s="75"/>
      <c r="F389" s="75"/>
      <c r="G389" s="75"/>
      <c r="H389" s="75"/>
      <c r="I389" s="75"/>
      <c r="J389" s="75"/>
      <c r="K389" s="75"/>
      <c r="L389" s="76"/>
    </row>
    <row r="390" spans="1:12">
      <c r="A390" s="68" t="s">
        <v>294</v>
      </c>
      <c r="L390" s="66"/>
    </row>
    <row r="391" spans="1:12">
      <c r="A391" s="65" t="s">
        <v>295</v>
      </c>
      <c r="I391" s="82" t="s">
        <v>296</v>
      </c>
      <c r="J391" s="78"/>
      <c r="L391" s="66"/>
    </row>
    <row r="392" spans="1:12">
      <c r="A392" s="65"/>
      <c r="L392" s="66"/>
    </row>
    <row r="393" spans="1:12" ht="18">
      <c r="A393" s="261" t="s">
        <v>297</v>
      </c>
      <c r="B393" s="262"/>
      <c r="C393" s="262"/>
      <c r="D393" s="262"/>
      <c r="E393" s="262"/>
      <c r="F393" s="262"/>
      <c r="G393" s="262"/>
      <c r="H393" s="262"/>
      <c r="I393" s="262"/>
      <c r="J393" s="262"/>
      <c r="K393" s="262"/>
      <c r="L393" s="263"/>
    </row>
    <row r="394" spans="1:12">
      <c r="A394" s="65"/>
      <c r="L394" s="66"/>
    </row>
    <row r="395" spans="1:12">
      <c r="A395" s="65"/>
      <c r="G395" s="21" t="s">
        <v>298</v>
      </c>
      <c r="H395" s="21" t="s">
        <v>299</v>
      </c>
      <c r="L395" s="66"/>
    </row>
    <row r="396" spans="1:12">
      <c r="A396" s="65" t="s">
        <v>300</v>
      </c>
      <c r="G396" s="24"/>
      <c r="H396" s="24"/>
      <c r="L396" s="66"/>
    </row>
    <row r="397" spans="1:12">
      <c r="A397" s="65" t="s">
        <v>301</v>
      </c>
      <c r="G397" s="24"/>
      <c r="H397" s="24"/>
      <c r="L397" s="66"/>
    </row>
    <row r="398" spans="1:12">
      <c r="A398" s="65" t="s">
        <v>302</v>
      </c>
      <c r="G398" s="24"/>
      <c r="H398" s="24"/>
      <c r="L398" s="66"/>
    </row>
    <row r="399" spans="1:12">
      <c r="A399" s="65" t="s">
        <v>303</v>
      </c>
      <c r="G399" s="24"/>
      <c r="H399" s="24"/>
      <c r="L399" s="66"/>
    </row>
    <row r="400" spans="1:12">
      <c r="A400" s="65" t="s">
        <v>304</v>
      </c>
      <c r="G400" s="24"/>
      <c r="H400" s="24"/>
      <c r="L400" s="66"/>
    </row>
    <row r="401" spans="1:12">
      <c r="A401" s="65"/>
      <c r="L401" s="66"/>
    </row>
    <row r="402" spans="1:12">
      <c r="A402" s="65" t="s">
        <v>311</v>
      </c>
      <c r="E402" s="21" t="s">
        <v>306</v>
      </c>
      <c r="H402" s="21" t="s">
        <v>307</v>
      </c>
      <c r="J402" s="21" t="s">
        <v>308</v>
      </c>
      <c r="L402" s="66" t="s">
        <v>309</v>
      </c>
    </row>
    <row r="403" spans="1:12" ht="14.45" thickBot="1">
      <c r="A403" s="79"/>
      <c r="B403" s="80"/>
      <c r="C403" s="80"/>
      <c r="D403" s="80"/>
      <c r="E403" s="80"/>
      <c r="F403" s="80"/>
      <c r="G403" s="80"/>
      <c r="H403" s="80"/>
      <c r="I403" s="80"/>
      <c r="J403" s="80"/>
      <c r="K403" s="80"/>
      <c r="L403" s="81"/>
    </row>
    <row r="404" spans="1:12">
      <c r="A404" s="264" t="s">
        <v>282</v>
      </c>
      <c r="B404" s="265"/>
      <c r="C404" s="265"/>
      <c r="D404" s="265"/>
      <c r="E404" s="265"/>
      <c r="F404" s="265"/>
      <c r="G404" s="265"/>
      <c r="H404" s="265"/>
      <c r="I404" s="265"/>
      <c r="J404" s="265"/>
      <c r="K404" s="265"/>
      <c r="L404" s="266"/>
    </row>
    <row r="405" spans="1:12">
      <c r="A405" s="65" t="s">
        <v>283</v>
      </c>
      <c r="L405" s="66"/>
    </row>
    <row r="406" spans="1:12">
      <c r="A406" s="65"/>
      <c r="L406" s="66"/>
    </row>
    <row r="407" spans="1:12">
      <c r="A407" s="65" t="s">
        <v>284</v>
      </c>
      <c r="L407" s="67" t="s">
        <v>285</v>
      </c>
    </row>
    <row r="408" spans="1:12">
      <c r="A408" s="68" t="s">
        <v>286</v>
      </c>
      <c r="L408" s="67" t="s">
        <v>285</v>
      </c>
    </row>
    <row r="409" spans="1:12">
      <c r="A409" s="65"/>
      <c r="L409" s="66"/>
    </row>
    <row r="410" spans="1:12">
      <c r="A410" s="65" t="s">
        <v>287</v>
      </c>
      <c r="L410" s="66"/>
    </row>
    <row r="411" spans="1:12">
      <c r="A411" s="69"/>
      <c r="B411" s="70"/>
      <c r="C411" s="70"/>
      <c r="D411" s="70"/>
      <c r="E411" s="70"/>
      <c r="F411" s="70"/>
      <c r="G411" s="70"/>
      <c r="H411" s="70"/>
      <c r="I411" s="70"/>
      <c r="J411" s="70"/>
      <c r="K411" s="70"/>
      <c r="L411" s="71"/>
    </row>
    <row r="412" spans="1:12">
      <c r="A412" s="65"/>
      <c r="L412" s="66"/>
    </row>
    <row r="413" spans="1:12">
      <c r="A413" s="69"/>
      <c r="B413" s="70"/>
      <c r="C413" s="70"/>
      <c r="D413" s="70"/>
      <c r="E413" s="70"/>
      <c r="F413" s="70"/>
      <c r="G413" s="70"/>
      <c r="H413" s="70"/>
      <c r="I413" s="70"/>
      <c r="J413" s="70"/>
      <c r="K413" s="70"/>
      <c r="L413" s="71"/>
    </row>
    <row r="414" spans="1:12">
      <c r="A414" s="65" t="s">
        <v>288</v>
      </c>
      <c r="I414" s="72" t="s">
        <v>285</v>
      </c>
      <c r="L414" s="66"/>
    </row>
    <row r="415" spans="1:12">
      <c r="A415" s="65" t="s">
        <v>289</v>
      </c>
      <c r="G415" s="72" t="s">
        <v>285</v>
      </c>
      <c r="L415" s="66"/>
    </row>
    <row r="416" spans="1:12">
      <c r="A416" s="65" t="s">
        <v>290</v>
      </c>
      <c r="D416" s="72" t="s">
        <v>285</v>
      </c>
      <c r="G416" s="21" t="s">
        <v>291</v>
      </c>
      <c r="I416" s="72" t="s">
        <v>285</v>
      </c>
      <c r="L416" s="66"/>
    </row>
    <row r="417" spans="1:12">
      <c r="A417" s="65" t="s">
        <v>292</v>
      </c>
      <c r="C417" s="73"/>
      <c r="D417" s="70"/>
      <c r="E417" s="70"/>
      <c r="F417" s="70"/>
      <c r="G417" s="70"/>
      <c r="H417" s="70"/>
      <c r="I417" s="70"/>
      <c r="J417" s="70"/>
      <c r="K417" s="70"/>
      <c r="L417" s="71"/>
    </row>
    <row r="418" spans="1:12">
      <c r="A418" s="69"/>
      <c r="B418" s="70"/>
      <c r="L418" s="66"/>
    </row>
    <row r="419" spans="1:12">
      <c r="A419" s="74"/>
      <c r="B419" s="75"/>
      <c r="C419" s="75"/>
      <c r="D419" s="75"/>
      <c r="E419" s="75"/>
      <c r="F419" s="75"/>
      <c r="G419" s="75"/>
      <c r="H419" s="75"/>
      <c r="I419" s="75"/>
      <c r="J419" s="75"/>
      <c r="K419" s="75"/>
      <c r="L419" s="76"/>
    </row>
    <row r="420" spans="1:12">
      <c r="A420" s="65" t="s">
        <v>293</v>
      </c>
      <c r="L420" s="66"/>
    </row>
    <row r="421" spans="1:12">
      <c r="A421" s="69"/>
      <c r="B421" s="70"/>
      <c r="C421" s="70"/>
      <c r="D421" s="70"/>
      <c r="E421" s="70"/>
      <c r="F421" s="70"/>
      <c r="G421" s="70"/>
      <c r="H421" s="70"/>
      <c r="I421" s="70"/>
      <c r="J421" s="70"/>
      <c r="K421" s="70"/>
      <c r="L421" s="71"/>
    </row>
    <row r="422" spans="1:12">
      <c r="A422" s="74"/>
      <c r="B422" s="75"/>
      <c r="C422" s="75"/>
      <c r="D422" s="75"/>
      <c r="E422" s="75"/>
      <c r="F422" s="75"/>
      <c r="G422" s="75"/>
      <c r="H422" s="75"/>
      <c r="I422" s="75"/>
      <c r="J422" s="75"/>
      <c r="K422" s="75"/>
      <c r="L422" s="76"/>
    </row>
    <row r="423" spans="1:12">
      <c r="A423" s="68" t="s">
        <v>294</v>
      </c>
      <c r="L423" s="66"/>
    </row>
    <row r="424" spans="1:12">
      <c r="A424" s="65" t="s">
        <v>295</v>
      </c>
      <c r="I424" s="82" t="s">
        <v>296</v>
      </c>
      <c r="J424" s="78"/>
      <c r="L424" s="66"/>
    </row>
    <row r="425" spans="1:12">
      <c r="A425" s="65"/>
      <c r="L425" s="66"/>
    </row>
    <row r="426" spans="1:12" ht="18">
      <c r="A426" s="261" t="s">
        <v>297</v>
      </c>
      <c r="B426" s="262"/>
      <c r="C426" s="262"/>
      <c r="D426" s="262"/>
      <c r="E426" s="262"/>
      <c r="F426" s="262"/>
      <c r="G426" s="262"/>
      <c r="H426" s="262"/>
      <c r="I426" s="262"/>
      <c r="J426" s="262"/>
      <c r="K426" s="262"/>
      <c r="L426" s="263"/>
    </row>
    <row r="427" spans="1:12">
      <c r="A427" s="65"/>
      <c r="L427" s="66"/>
    </row>
    <row r="428" spans="1:12">
      <c r="A428" s="65"/>
      <c r="G428" s="21" t="s">
        <v>298</v>
      </c>
      <c r="H428" s="21" t="s">
        <v>299</v>
      </c>
      <c r="L428" s="66"/>
    </row>
    <row r="429" spans="1:12">
      <c r="A429" s="65" t="s">
        <v>300</v>
      </c>
      <c r="G429" s="24"/>
      <c r="H429" s="24"/>
      <c r="L429" s="66"/>
    </row>
    <row r="430" spans="1:12">
      <c r="A430" s="65" t="s">
        <v>301</v>
      </c>
      <c r="G430" s="24"/>
      <c r="H430" s="24"/>
      <c r="L430" s="66"/>
    </row>
    <row r="431" spans="1:12">
      <c r="A431" s="65" t="s">
        <v>302</v>
      </c>
      <c r="G431" s="24"/>
      <c r="H431" s="24"/>
      <c r="L431" s="66"/>
    </row>
    <row r="432" spans="1:12">
      <c r="A432" s="65" t="s">
        <v>303</v>
      </c>
      <c r="G432" s="24"/>
      <c r="H432" s="24"/>
      <c r="L432" s="66"/>
    </row>
    <row r="433" spans="1:12">
      <c r="A433" s="65" t="s">
        <v>304</v>
      </c>
      <c r="G433" s="24"/>
      <c r="H433" s="24"/>
      <c r="L433" s="66"/>
    </row>
    <row r="434" spans="1:12">
      <c r="A434" s="65"/>
      <c r="L434" s="66"/>
    </row>
    <row r="435" spans="1:12">
      <c r="A435" s="65" t="s">
        <v>305</v>
      </c>
      <c r="E435" s="21" t="s">
        <v>306</v>
      </c>
      <c r="H435" s="21" t="s">
        <v>307</v>
      </c>
      <c r="J435" s="21" t="s">
        <v>308</v>
      </c>
      <c r="L435" s="66" t="s">
        <v>309</v>
      </c>
    </row>
    <row r="436" spans="1:12" ht="14.45" thickBot="1">
      <c r="A436" s="79"/>
      <c r="B436" s="80"/>
      <c r="C436" s="80"/>
      <c r="D436" s="80"/>
      <c r="E436" s="80"/>
      <c r="F436" s="80"/>
      <c r="G436" s="80"/>
      <c r="H436" s="80"/>
      <c r="I436" s="80"/>
      <c r="J436" s="80"/>
      <c r="K436" s="80"/>
      <c r="L436" s="81"/>
    </row>
    <row r="437" spans="1:12">
      <c r="A437" s="264" t="s">
        <v>282</v>
      </c>
      <c r="B437" s="265"/>
      <c r="C437" s="265"/>
      <c r="D437" s="265"/>
      <c r="E437" s="265"/>
      <c r="F437" s="265"/>
      <c r="G437" s="265"/>
      <c r="H437" s="265"/>
      <c r="I437" s="265"/>
      <c r="J437" s="265"/>
      <c r="K437" s="265"/>
      <c r="L437" s="266"/>
    </row>
    <row r="438" spans="1:12">
      <c r="A438" s="65" t="s">
        <v>283</v>
      </c>
      <c r="L438" s="66"/>
    </row>
    <row r="439" spans="1:12">
      <c r="A439" s="65"/>
      <c r="L439" s="66"/>
    </row>
    <row r="440" spans="1:12">
      <c r="A440" s="65" t="s">
        <v>284</v>
      </c>
      <c r="L440" s="67" t="s">
        <v>285</v>
      </c>
    </row>
    <row r="441" spans="1:12">
      <c r="A441" s="68" t="s">
        <v>286</v>
      </c>
      <c r="L441" s="67" t="s">
        <v>285</v>
      </c>
    </row>
    <row r="442" spans="1:12">
      <c r="A442" s="65"/>
      <c r="L442" s="66"/>
    </row>
    <row r="443" spans="1:12">
      <c r="A443" s="65" t="s">
        <v>287</v>
      </c>
      <c r="L443" s="66"/>
    </row>
    <row r="444" spans="1:12">
      <c r="A444" s="69"/>
      <c r="B444" s="70"/>
      <c r="C444" s="70"/>
      <c r="D444" s="70"/>
      <c r="E444" s="70"/>
      <c r="F444" s="70"/>
      <c r="G444" s="70"/>
      <c r="H444" s="70"/>
      <c r="I444" s="70"/>
      <c r="J444" s="70"/>
      <c r="K444" s="70"/>
      <c r="L444" s="71"/>
    </row>
    <row r="445" spans="1:12">
      <c r="A445" s="65"/>
      <c r="L445" s="66"/>
    </row>
    <row r="446" spans="1:12">
      <c r="A446" s="69"/>
      <c r="B446" s="70"/>
      <c r="C446" s="70"/>
      <c r="D446" s="70"/>
      <c r="E446" s="70"/>
      <c r="F446" s="70"/>
      <c r="G446" s="70"/>
      <c r="H446" s="70"/>
      <c r="I446" s="70"/>
      <c r="J446" s="70"/>
      <c r="K446" s="70"/>
      <c r="L446" s="71"/>
    </row>
    <row r="447" spans="1:12">
      <c r="A447" s="65" t="s">
        <v>288</v>
      </c>
      <c r="I447" s="72" t="s">
        <v>285</v>
      </c>
      <c r="L447" s="66"/>
    </row>
    <row r="448" spans="1:12">
      <c r="A448" s="65" t="s">
        <v>289</v>
      </c>
      <c r="G448" s="72" t="s">
        <v>285</v>
      </c>
      <c r="L448" s="66"/>
    </row>
    <row r="449" spans="1:12">
      <c r="A449" s="65" t="s">
        <v>290</v>
      </c>
      <c r="D449" s="72" t="s">
        <v>285</v>
      </c>
      <c r="G449" s="21" t="s">
        <v>291</v>
      </c>
      <c r="I449" s="72" t="s">
        <v>285</v>
      </c>
      <c r="L449" s="66"/>
    </row>
    <row r="450" spans="1:12">
      <c r="A450" s="65" t="s">
        <v>292</v>
      </c>
      <c r="C450" s="73"/>
      <c r="D450" s="70"/>
      <c r="E450" s="70"/>
      <c r="F450" s="70"/>
      <c r="G450" s="70"/>
      <c r="H450" s="70"/>
      <c r="I450" s="70"/>
      <c r="J450" s="70"/>
      <c r="K450" s="70"/>
      <c r="L450" s="71"/>
    </row>
    <row r="451" spans="1:12">
      <c r="A451" s="69"/>
      <c r="B451" s="70"/>
      <c r="L451" s="66"/>
    </row>
    <row r="452" spans="1:12">
      <c r="A452" s="74"/>
      <c r="B452" s="75"/>
      <c r="C452" s="75"/>
      <c r="D452" s="75"/>
      <c r="E452" s="75"/>
      <c r="F452" s="75"/>
      <c r="G452" s="75"/>
      <c r="H452" s="75"/>
      <c r="I452" s="75"/>
      <c r="J452" s="75"/>
      <c r="K452" s="75"/>
      <c r="L452" s="76"/>
    </row>
    <row r="453" spans="1:12">
      <c r="A453" s="65" t="s">
        <v>293</v>
      </c>
      <c r="L453" s="66"/>
    </row>
    <row r="454" spans="1:12">
      <c r="A454" s="69"/>
      <c r="B454" s="70"/>
      <c r="C454" s="70"/>
      <c r="D454" s="70"/>
      <c r="E454" s="70"/>
      <c r="F454" s="70"/>
      <c r="G454" s="70"/>
      <c r="H454" s="70"/>
      <c r="I454" s="70"/>
      <c r="J454" s="70"/>
      <c r="K454" s="70"/>
      <c r="L454" s="71"/>
    </row>
    <row r="455" spans="1:12">
      <c r="A455" s="74"/>
      <c r="B455" s="75"/>
      <c r="C455" s="75"/>
      <c r="D455" s="75"/>
      <c r="E455" s="75"/>
      <c r="F455" s="75"/>
      <c r="G455" s="75"/>
      <c r="H455" s="75"/>
      <c r="I455" s="75"/>
      <c r="J455" s="75"/>
      <c r="K455" s="75"/>
      <c r="L455" s="76"/>
    </row>
    <row r="456" spans="1:12">
      <c r="A456" s="68" t="s">
        <v>294</v>
      </c>
      <c r="L456" s="66"/>
    </row>
    <row r="457" spans="1:12">
      <c r="A457" s="65" t="s">
        <v>295</v>
      </c>
      <c r="I457" s="82" t="s">
        <v>296</v>
      </c>
      <c r="J457" s="78"/>
      <c r="L457" s="66"/>
    </row>
    <row r="458" spans="1:12">
      <c r="A458" s="65"/>
      <c r="L458" s="66"/>
    </row>
    <row r="459" spans="1:12" ht="18">
      <c r="A459" s="261" t="s">
        <v>297</v>
      </c>
      <c r="B459" s="262"/>
      <c r="C459" s="262"/>
      <c r="D459" s="262"/>
      <c r="E459" s="262"/>
      <c r="F459" s="262"/>
      <c r="G459" s="262"/>
      <c r="H459" s="262"/>
      <c r="I459" s="262"/>
      <c r="J459" s="262"/>
      <c r="K459" s="262"/>
      <c r="L459" s="263"/>
    </row>
    <row r="460" spans="1:12">
      <c r="A460" s="65"/>
      <c r="L460" s="66"/>
    </row>
    <row r="461" spans="1:12">
      <c r="A461" s="65"/>
      <c r="G461" s="21" t="s">
        <v>298</v>
      </c>
      <c r="H461" s="21" t="s">
        <v>299</v>
      </c>
      <c r="L461" s="66"/>
    </row>
    <row r="462" spans="1:12">
      <c r="A462" s="65" t="s">
        <v>300</v>
      </c>
      <c r="G462" s="24"/>
      <c r="H462" s="24"/>
      <c r="L462" s="66"/>
    </row>
    <row r="463" spans="1:12">
      <c r="A463" s="65" t="s">
        <v>301</v>
      </c>
      <c r="G463" s="24"/>
      <c r="H463" s="24"/>
      <c r="L463" s="66"/>
    </row>
    <row r="464" spans="1:12">
      <c r="A464" s="65" t="s">
        <v>302</v>
      </c>
      <c r="G464" s="24"/>
      <c r="H464" s="24"/>
      <c r="L464" s="66"/>
    </row>
    <row r="465" spans="1:12">
      <c r="A465" s="65" t="s">
        <v>303</v>
      </c>
      <c r="G465" s="24"/>
      <c r="H465" s="24"/>
      <c r="L465" s="66"/>
    </row>
    <row r="466" spans="1:12">
      <c r="A466" s="65" t="s">
        <v>304</v>
      </c>
      <c r="G466" s="24"/>
      <c r="H466" s="24"/>
      <c r="L466" s="66"/>
    </row>
    <row r="467" spans="1:12">
      <c r="A467" s="65"/>
      <c r="L467" s="66"/>
    </row>
    <row r="468" spans="1:12">
      <c r="A468" s="65" t="s">
        <v>305</v>
      </c>
      <c r="E468" s="21" t="s">
        <v>306</v>
      </c>
      <c r="H468" s="21" t="s">
        <v>307</v>
      </c>
      <c r="J468" s="21" t="s">
        <v>308</v>
      </c>
      <c r="L468" s="66" t="s">
        <v>309</v>
      </c>
    </row>
    <row r="469" spans="1:12" ht="14.45" thickBot="1">
      <c r="A469" s="79"/>
      <c r="B469" s="80"/>
      <c r="C469" s="80"/>
      <c r="D469" s="80"/>
      <c r="E469" s="80"/>
      <c r="F469" s="80"/>
      <c r="G469" s="80"/>
      <c r="H469" s="80"/>
      <c r="I469" s="80"/>
      <c r="J469" s="80"/>
      <c r="K469" s="80"/>
      <c r="L469" s="81"/>
    </row>
    <row r="470" spans="1:12">
      <c r="A470" s="264" t="s">
        <v>282</v>
      </c>
      <c r="B470" s="265"/>
      <c r="C470" s="265"/>
      <c r="D470" s="265"/>
      <c r="E470" s="265"/>
      <c r="F470" s="265"/>
      <c r="G470" s="265"/>
      <c r="H470" s="265"/>
      <c r="I470" s="265"/>
      <c r="J470" s="265"/>
      <c r="K470" s="265"/>
      <c r="L470" s="266"/>
    </row>
    <row r="471" spans="1:12">
      <c r="A471" s="65" t="s">
        <v>283</v>
      </c>
      <c r="L471" s="66"/>
    </row>
    <row r="472" spans="1:12">
      <c r="A472" s="65"/>
      <c r="L472" s="66"/>
    </row>
    <row r="473" spans="1:12">
      <c r="A473" s="65" t="s">
        <v>284</v>
      </c>
      <c r="L473" s="67" t="s">
        <v>285</v>
      </c>
    </row>
    <row r="474" spans="1:12">
      <c r="A474" s="68" t="s">
        <v>286</v>
      </c>
      <c r="L474" s="67" t="s">
        <v>285</v>
      </c>
    </row>
    <row r="475" spans="1:12">
      <c r="A475" s="65"/>
      <c r="L475" s="66"/>
    </row>
    <row r="476" spans="1:12">
      <c r="A476" s="65" t="s">
        <v>287</v>
      </c>
      <c r="L476" s="66"/>
    </row>
    <row r="477" spans="1:12">
      <c r="A477" s="69"/>
      <c r="B477" s="70"/>
      <c r="C477" s="70"/>
      <c r="D477" s="70"/>
      <c r="E477" s="70"/>
      <c r="F477" s="70"/>
      <c r="G477" s="70"/>
      <c r="H477" s="70"/>
      <c r="I477" s="70"/>
      <c r="J477" s="70"/>
      <c r="K477" s="70"/>
      <c r="L477" s="71"/>
    </row>
    <row r="478" spans="1:12">
      <c r="A478" s="65"/>
      <c r="L478" s="66"/>
    </row>
    <row r="479" spans="1:12">
      <c r="A479" s="69"/>
      <c r="B479" s="70"/>
      <c r="C479" s="70"/>
      <c r="D479" s="70"/>
      <c r="E479" s="70"/>
      <c r="F479" s="70"/>
      <c r="G479" s="70"/>
      <c r="H479" s="70"/>
      <c r="I479" s="70"/>
      <c r="J479" s="70"/>
      <c r="K479" s="70"/>
      <c r="L479" s="71"/>
    </row>
    <row r="480" spans="1:12">
      <c r="A480" s="65" t="s">
        <v>288</v>
      </c>
      <c r="I480" s="72" t="s">
        <v>285</v>
      </c>
      <c r="L480" s="66"/>
    </row>
    <row r="481" spans="1:12">
      <c r="A481" s="65" t="s">
        <v>289</v>
      </c>
      <c r="G481" s="72" t="s">
        <v>285</v>
      </c>
      <c r="L481" s="66"/>
    </row>
    <row r="482" spans="1:12">
      <c r="A482" s="65" t="s">
        <v>290</v>
      </c>
      <c r="D482" s="72" t="s">
        <v>285</v>
      </c>
      <c r="G482" s="21" t="s">
        <v>291</v>
      </c>
      <c r="I482" s="72" t="s">
        <v>285</v>
      </c>
      <c r="L482" s="66"/>
    </row>
    <row r="483" spans="1:12">
      <c r="A483" s="65" t="s">
        <v>292</v>
      </c>
      <c r="C483" s="73"/>
      <c r="D483" s="70"/>
      <c r="E483" s="70"/>
      <c r="F483" s="70"/>
      <c r="G483" s="70"/>
      <c r="H483" s="70"/>
      <c r="I483" s="70"/>
      <c r="J483" s="70"/>
      <c r="K483" s="70"/>
      <c r="L483" s="71"/>
    </row>
    <row r="484" spans="1:12">
      <c r="A484" s="69"/>
      <c r="B484" s="70"/>
      <c r="L484" s="66"/>
    </row>
    <row r="485" spans="1:12">
      <c r="A485" s="74"/>
      <c r="B485" s="75"/>
      <c r="C485" s="75"/>
      <c r="D485" s="75"/>
      <c r="E485" s="75"/>
      <c r="F485" s="75"/>
      <c r="G485" s="75"/>
      <c r="H485" s="75"/>
      <c r="I485" s="75"/>
      <c r="J485" s="75"/>
      <c r="K485" s="75"/>
      <c r="L485" s="76"/>
    </row>
    <row r="486" spans="1:12">
      <c r="A486" s="65" t="s">
        <v>293</v>
      </c>
      <c r="L486" s="66"/>
    </row>
    <row r="487" spans="1:12">
      <c r="A487" s="69"/>
      <c r="B487" s="70"/>
      <c r="C487" s="70"/>
      <c r="D487" s="70"/>
      <c r="E487" s="70"/>
      <c r="F487" s="70"/>
      <c r="G487" s="70"/>
      <c r="H487" s="70"/>
      <c r="I487" s="70"/>
      <c r="J487" s="70"/>
      <c r="K487" s="70"/>
      <c r="L487" s="71"/>
    </row>
    <row r="488" spans="1:12">
      <c r="A488" s="74"/>
      <c r="B488" s="75"/>
      <c r="C488" s="75"/>
      <c r="D488" s="75"/>
      <c r="E488" s="75"/>
      <c r="F488" s="75"/>
      <c r="G488" s="75"/>
      <c r="H488" s="75"/>
      <c r="I488" s="75"/>
      <c r="J488" s="75"/>
      <c r="K488" s="75"/>
      <c r="L488" s="76"/>
    </row>
    <row r="489" spans="1:12">
      <c r="A489" s="68" t="s">
        <v>294</v>
      </c>
      <c r="L489" s="66"/>
    </row>
    <row r="490" spans="1:12">
      <c r="A490" s="65" t="s">
        <v>295</v>
      </c>
      <c r="I490" s="82" t="s">
        <v>285</v>
      </c>
      <c r="J490" s="78"/>
      <c r="L490" s="66"/>
    </row>
    <row r="491" spans="1:12">
      <c r="A491" s="65"/>
      <c r="L491" s="66"/>
    </row>
    <row r="492" spans="1:12" ht="18">
      <c r="A492" s="261" t="s">
        <v>297</v>
      </c>
      <c r="B492" s="262"/>
      <c r="C492" s="262"/>
      <c r="D492" s="262"/>
      <c r="E492" s="262"/>
      <c r="F492" s="262"/>
      <c r="G492" s="262"/>
      <c r="H492" s="262"/>
      <c r="I492" s="262"/>
      <c r="J492" s="262"/>
      <c r="K492" s="262"/>
      <c r="L492" s="263"/>
    </row>
    <row r="493" spans="1:12">
      <c r="A493" s="65"/>
      <c r="L493" s="66"/>
    </row>
    <row r="494" spans="1:12">
      <c r="A494" s="65"/>
      <c r="G494" s="21" t="s">
        <v>298</v>
      </c>
      <c r="H494" s="21" t="s">
        <v>299</v>
      </c>
      <c r="L494" s="66"/>
    </row>
    <row r="495" spans="1:12">
      <c r="A495" s="65" t="s">
        <v>300</v>
      </c>
      <c r="G495" s="24"/>
      <c r="H495" s="24"/>
      <c r="L495" s="66"/>
    </row>
    <row r="496" spans="1:12">
      <c r="A496" s="65" t="s">
        <v>301</v>
      </c>
      <c r="G496" s="24"/>
      <c r="H496" s="24"/>
      <c r="L496" s="66"/>
    </row>
    <row r="497" spans="1:12">
      <c r="A497" s="65" t="s">
        <v>302</v>
      </c>
      <c r="G497" s="24"/>
      <c r="H497" s="24"/>
      <c r="L497" s="66"/>
    </row>
    <row r="498" spans="1:12">
      <c r="A498" s="65" t="s">
        <v>303</v>
      </c>
      <c r="G498" s="24"/>
      <c r="H498" s="24"/>
      <c r="L498" s="66"/>
    </row>
    <row r="499" spans="1:12">
      <c r="A499" s="65" t="s">
        <v>304</v>
      </c>
      <c r="G499" s="24"/>
      <c r="H499" s="24"/>
      <c r="L499" s="66"/>
    </row>
    <row r="500" spans="1:12">
      <c r="A500" s="65"/>
      <c r="L500" s="66"/>
    </row>
    <row r="501" spans="1:12">
      <c r="A501" s="65" t="s">
        <v>305</v>
      </c>
      <c r="E501" s="21" t="s">
        <v>306</v>
      </c>
      <c r="H501" s="21" t="s">
        <v>307</v>
      </c>
      <c r="J501" s="21" t="s">
        <v>308</v>
      </c>
      <c r="L501" s="66" t="s">
        <v>309</v>
      </c>
    </row>
    <row r="502" spans="1:12" ht="14.45" thickBot="1">
      <c r="A502" s="79"/>
      <c r="B502" s="80"/>
      <c r="C502" s="80"/>
      <c r="D502" s="80"/>
      <c r="E502" s="80"/>
      <c r="F502" s="80"/>
      <c r="G502" s="80"/>
      <c r="H502" s="80"/>
      <c r="I502" s="80"/>
      <c r="J502" s="80"/>
      <c r="K502" s="80"/>
      <c r="L502" s="81"/>
    </row>
    <row r="503" spans="1:12">
      <c r="A503" s="264" t="s">
        <v>282</v>
      </c>
      <c r="B503" s="265"/>
      <c r="C503" s="265"/>
      <c r="D503" s="265"/>
      <c r="E503" s="265"/>
      <c r="F503" s="265"/>
      <c r="G503" s="265"/>
      <c r="H503" s="265"/>
      <c r="I503" s="265"/>
      <c r="J503" s="265"/>
      <c r="K503" s="265"/>
      <c r="L503" s="266"/>
    </row>
    <row r="504" spans="1:12">
      <c r="A504" s="65" t="s">
        <v>283</v>
      </c>
      <c r="L504" s="66"/>
    </row>
    <row r="505" spans="1:12">
      <c r="A505" s="65"/>
      <c r="L505" s="66"/>
    </row>
    <row r="506" spans="1:12">
      <c r="A506" s="65" t="s">
        <v>284</v>
      </c>
      <c r="L506" s="67" t="s">
        <v>285</v>
      </c>
    </row>
    <row r="507" spans="1:12">
      <c r="A507" s="68" t="s">
        <v>286</v>
      </c>
      <c r="L507" s="67" t="s">
        <v>285</v>
      </c>
    </row>
    <row r="508" spans="1:12">
      <c r="A508" s="65"/>
      <c r="L508" s="66"/>
    </row>
    <row r="509" spans="1:12">
      <c r="A509" s="65" t="s">
        <v>287</v>
      </c>
      <c r="L509" s="66"/>
    </row>
    <row r="510" spans="1:12">
      <c r="A510" s="69"/>
      <c r="B510" s="70"/>
      <c r="C510" s="70"/>
      <c r="D510" s="70"/>
      <c r="E510" s="70"/>
      <c r="F510" s="70"/>
      <c r="G510" s="70"/>
      <c r="H510" s="70"/>
      <c r="I510" s="70"/>
      <c r="J510" s="70"/>
      <c r="K510" s="70"/>
      <c r="L510" s="71"/>
    </row>
    <row r="511" spans="1:12">
      <c r="A511" s="65"/>
      <c r="L511" s="66"/>
    </row>
    <row r="512" spans="1:12">
      <c r="A512" s="69"/>
      <c r="B512" s="70"/>
      <c r="C512" s="70"/>
      <c r="D512" s="70"/>
      <c r="E512" s="70"/>
      <c r="F512" s="70"/>
      <c r="G512" s="70"/>
      <c r="H512" s="70"/>
      <c r="I512" s="70"/>
      <c r="J512" s="70"/>
      <c r="K512" s="70"/>
      <c r="L512" s="71"/>
    </row>
    <row r="513" spans="1:12">
      <c r="A513" s="65" t="s">
        <v>288</v>
      </c>
      <c r="I513" s="72" t="s">
        <v>285</v>
      </c>
      <c r="L513" s="66"/>
    </row>
    <row r="514" spans="1:12">
      <c r="A514" s="65" t="s">
        <v>289</v>
      </c>
      <c r="G514" s="72" t="s">
        <v>285</v>
      </c>
      <c r="L514" s="66"/>
    </row>
    <row r="515" spans="1:12">
      <c r="A515" s="65" t="s">
        <v>290</v>
      </c>
      <c r="D515" s="72" t="s">
        <v>285</v>
      </c>
      <c r="G515" s="21" t="s">
        <v>291</v>
      </c>
      <c r="I515" s="72" t="s">
        <v>285</v>
      </c>
      <c r="L515" s="66"/>
    </row>
    <row r="516" spans="1:12">
      <c r="A516" s="65" t="s">
        <v>292</v>
      </c>
      <c r="C516" s="73"/>
      <c r="D516" s="70"/>
      <c r="E516" s="70"/>
      <c r="F516" s="70"/>
      <c r="G516" s="70"/>
      <c r="H516" s="70"/>
      <c r="I516" s="70"/>
      <c r="J516" s="70"/>
      <c r="K516" s="70"/>
      <c r="L516" s="71"/>
    </row>
    <row r="517" spans="1:12">
      <c r="A517" s="69"/>
      <c r="B517" s="70"/>
      <c r="L517" s="66"/>
    </row>
    <row r="518" spans="1:12">
      <c r="A518" s="74"/>
      <c r="B518" s="75"/>
      <c r="C518" s="75"/>
      <c r="D518" s="75"/>
      <c r="E518" s="75"/>
      <c r="F518" s="75"/>
      <c r="G518" s="75"/>
      <c r="H518" s="75"/>
      <c r="I518" s="75"/>
      <c r="J518" s="75"/>
      <c r="K518" s="75"/>
      <c r="L518" s="76"/>
    </row>
    <row r="519" spans="1:12">
      <c r="A519" s="65" t="s">
        <v>293</v>
      </c>
      <c r="L519" s="66"/>
    </row>
    <row r="520" spans="1:12">
      <c r="A520" s="69"/>
      <c r="B520" s="70"/>
      <c r="C520" s="70"/>
      <c r="D520" s="70"/>
      <c r="E520" s="70"/>
      <c r="F520" s="70"/>
      <c r="G520" s="70"/>
      <c r="H520" s="70"/>
      <c r="I520" s="70"/>
      <c r="J520" s="70"/>
      <c r="K520" s="70"/>
      <c r="L520" s="71"/>
    </row>
    <row r="521" spans="1:12">
      <c r="A521" s="74"/>
      <c r="B521" s="75"/>
      <c r="C521" s="75"/>
      <c r="D521" s="75"/>
      <c r="E521" s="75"/>
      <c r="F521" s="75"/>
      <c r="G521" s="75"/>
      <c r="H521" s="75"/>
      <c r="I521" s="75"/>
      <c r="J521" s="75"/>
      <c r="K521" s="75"/>
      <c r="L521" s="76"/>
    </row>
    <row r="522" spans="1:12">
      <c r="A522" s="68" t="s">
        <v>294</v>
      </c>
      <c r="L522" s="66"/>
    </row>
    <row r="523" spans="1:12">
      <c r="A523" s="65" t="s">
        <v>295</v>
      </c>
      <c r="I523" s="82" t="s">
        <v>285</v>
      </c>
      <c r="J523" s="78"/>
      <c r="L523" s="66"/>
    </row>
    <row r="524" spans="1:12">
      <c r="A524" s="65"/>
      <c r="L524" s="66"/>
    </row>
    <row r="525" spans="1:12" ht="18">
      <c r="A525" s="261" t="s">
        <v>297</v>
      </c>
      <c r="B525" s="262"/>
      <c r="C525" s="262"/>
      <c r="D525" s="262"/>
      <c r="E525" s="262"/>
      <c r="F525" s="262"/>
      <c r="G525" s="262"/>
      <c r="H525" s="262"/>
      <c r="I525" s="262"/>
      <c r="J525" s="262"/>
      <c r="K525" s="262"/>
      <c r="L525" s="263"/>
    </row>
    <row r="526" spans="1:12">
      <c r="A526" s="65"/>
      <c r="L526" s="66"/>
    </row>
    <row r="527" spans="1:12">
      <c r="A527" s="65"/>
      <c r="G527" s="21" t="s">
        <v>298</v>
      </c>
      <c r="H527" s="21" t="s">
        <v>299</v>
      </c>
      <c r="L527" s="66"/>
    </row>
    <row r="528" spans="1:12">
      <c r="A528" s="65" t="s">
        <v>300</v>
      </c>
      <c r="G528" s="24"/>
      <c r="H528" s="24"/>
      <c r="L528" s="66"/>
    </row>
    <row r="529" spans="1:12">
      <c r="A529" s="65" t="s">
        <v>301</v>
      </c>
      <c r="G529" s="24"/>
      <c r="H529" s="24"/>
      <c r="L529" s="66"/>
    </row>
    <row r="530" spans="1:12">
      <c r="A530" s="65" t="s">
        <v>302</v>
      </c>
      <c r="G530" s="24"/>
      <c r="H530" s="24"/>
      <c r="L530" s="66"/>
    </row>
    <row r="531" spans="1:12">
      <c r="A531" s="65" t="s">
        <v>303</v>
      </c>
      <c r="G531" s="24"/>
      <c r="H531" s="24"/>
      <c r="L531" s="66"/>
    </row>
    <row r="532" spans="1:12">
      <c r="A532" s="65" t="s">
        <v>304</v>
      </c>
      <c r="G532" s="24"/>
      <c r="H532" s="24"/>
      <c r="L532" s="66"/>
    </row>
    <row r="533" spans="1:12">
      <c r="A533" s="65"/>
      <c r="L533" s="66"/>
    </row>
    <row r="534" spans="1:12">
      <c r="A534" s="65" t="s">
        <v>305</v>
      </c>
      <c r="E534" s="21" t="s">
        <v>306</v>
      </c>
      <c r="H534" s="21" t="s">
        <v>307</v>
      </c>
      <c r="J534" s="21" t="s">
        <v>308</v>
      </c>
      <c r="L534" s="66" t="s">
        <v>309</v>
      </c>
    </row>
    <row r="535" spans="1:12" ht="14.45" thickBot="1">
      <c r="A535" s="79"/>
      <c r="B535" s="80"/>
      <c r="C535" s="80"/>
      <c r="D535" s="80"/>
      <c r="E535" s="80"/>
      <c r="F535" s="80"/>
      <c r="G535" s="80"/>
      <c r="H535" s="80"/>
      <c r="I535" s="80"/>
      <c r="J535" s="80"/>
      <c r="K535" s="80"/>
      <c r="L535" s="81"/>
    </row>
    <row r="536" spans="1:12">
      <c r="A536" s="264" t="s">
        <v>282</v>
      </c>
      <c r="B536" s="265"/>
      <c r="C536" s="265"/>
      <c r="D536" s="265"/>
      <c r="E536" s="265"/>
      <c r="F536" s="265"/>
      <c r="G536" s="265"/>
      <c r="H536" s="265"/>
      <c r="I536" s="265"/>
      <c r="J536" s="265"/>
      <c r="K536" s="265"/>
      <c r="L536" s="266"/>
    </row>
    <row r="537" spans="1:12">
      <c r="A537" s="65" t="s">
        <v>283</v>
      </c>
      <c r="L537" s="66"/>
    </row>
    <row r="538" spans="1:12">
      <c r="A538" s="65"/>
      <c r="L538" s="66"/>
    </row>
    <row r="539" spans="1:12">
      <c r="A539" s="65" t="s">
        <v>284</v>
      </c>
      <c r="L539" s="67" t="s">
        <v>285</v>
      </c>
    </row>
    <row r="540" spans="1:12">
      <c r="A540" s="68" t="s">
        <v>286</v>
      </c>
      <c r="L540" s="67" t="s">
        <v>285</v>
      </c>
    </row>
    <row r="541" spans="1:12">
      <c r="A541" s="65"/>
      <c r="L541" s="66"/>
    </row>
    <row r="542" spans="1:12">
      <c r="A542" s="65" t="s">
        <v>287</v>
      </c>
      <c r="L542" s="66"/>
    </row>
    <row r="543" spans="1:12">
      <c r="A543" s="69"/>
      <c r="B543" s="70"/>
      <c r="C543" s="70"/>
      <c r="D543" s="70"/>
      <c r="E543" s="70"/>
      <c r="F543" s="70"/>
      <c r="G543" s="70"/>
      <c r="H543" s="70"/>
      <c r="I543" s="70"/>
      <c r="J543" s="70"/>
      <c r="K543" s="70"/>
      <c r="L543" s="71"/>
    </row>
    <row r="544" spans="1:12">
      <c r="A544" s="65"/>
      <c r="L544" s="66"/>
    </row>
    <row r="545" spans="1:12">
      <c r="A545" s="69"/>
      <c r="B545" s="70"/>
      <c r="C545" s="70"/>
      <c r="D545" s="70"/>
      <c r="E545" s="70"/>
      <c r="F545" s="70"/>
      <c r="G545" s="70"/>
      <c r="H545" s="70"/>
      <c r="I545" s="70"/>
      <c r="J545" s="70"/>
      <c r="K545" s="70"/>
      <c r="L545" s="71"/>
    </row>
    <row r="546" spans="1:12">
      <c r="A546" s="65" t="s">
        <v>288</v>
      </c>
      <c r="I546" s="72" t="s">
        <v>285</v>
      </c>
      <c r="L546" s="66"/>
    </row>
    <row r="547" spans="1:12">
      <c r="A547" s="65" t="s">
        <v>289</v>
      </c>
      <c r="G547" s="72" t="s">
        <v>285</v>
      </c>
      <c r="L547" s="66"/>
    </row>
    <row r="548" spans="1:12">
      <c r="A548" s="65" t="s">
        <v>290</v>
      </c>
      <c r="D548" s="72" t="s">
        <v>285</v>
      </c>
      <c r="G548" s="21" t="s">
        <v>291</v>
      </c>
      <c r="I548" s="72" t="s">
        <v>285</v>
      </c>
      <c r="L548" s="66"/>
    </row>
    <row r="549" spans="1:12">
      <c r="A549" s="65" t="s">
        <v>292</v>
      </c>
      <c r="C549" s="73"/>
      <c r="D549" s="70"/>
      <c r="E549" s="70"/>
      <c r="F549" s="70"/>
      <c r="G549" s="70"/>
      <c r="H549" s="70"/>
      <c r="I549" s="70"/>
      <c r="J549" s="70"/>
      <c r="K549" s="70"/>
      <c r="L549" s="71"/>
    </row>
    <row r="550" spans="1:12">
      <c r="A550" s="69"/>
      <c r="B550" s="70"/>
      <c r="L550" s="66"/>
    </row>
    <row r="551" spans="1:12">
      <c r="A551" s="74"/>
      <c r="B551" s="75"/>
      <c r="C551" s="75"/>
      <c r="D551" s="75"/>
      <c r="E551" s="75"/>
      <c r="F551" s="75"/>
      <c r="G551" s="75"/>
      <c r="H551" s="75"/>
      <c r="I551" s="75"/>
      <c r="J551" s="75"/>
      <c r="K551" s="75"/>
      <c r="L551" s="76"/>
    </row>
    <row r="552" spans="1:12">
      <c r="A552" s="65" t="s">
        <v>293</v>
      </c>
      <c r="L552" s="66"/>
    </row>
    <row r="553" spans="1:12">
      <c r="A553" s="69"/>
      <c r="B553" s="70"/>
      <c r="C553" s="70"/>
      <c r="D553" s="70"/>
      <c r="E553" s="70"/>
      <c r="F553" s="70"/>
      <c r="G553" s="70"/>
      <c r="H553" s="70"/>
      <c r="I553" s="70"/>
      <c r="J553" s="70"/>
      <c r="K553" s="70"/>
      <c r="L553" s="71"/>
    </row>
    <row r="554" spans="1:12">
      <c r="A554" s="74"/>
      <c r="B554" s="75"/>
      <c r="C554" s="75"/>
      <c r="D554" s="75"/>
      <c r="E554" s="75"/>
      <c r="F554" s="75"/>
      <c r="G554" s="75"/>
      <c r="H554" s="75"/>
      <c r="I554" s="75"/>
      <c r="J554" s="75"/>
      <c r="K554" s="75"/>
      <c r="L554" s="76"/>
    </row>
    <row r="555" spans="1:12">
      <c r="A555" s="68" t="s">
        <v>294</v>
      </c>
      <c r="L555" s="66"/>
    </row>
    <row r="556" spans="1:12">
      <c r="A556" s="65" t="s">
        <v>295</v>
      </c>
      <c r="I556" s="82" t="s">
        <v>285</v>
      </c>
      <c r="J556" s="78"/>
      <c r="L556" s="66"/>
    </row>
    <row r="557" spans="1:12">
      <c r="A557" s="65"/>
      <c r="L557" s="66"/>
    </row>
    <row r="558" spans="1:12" ht="18">
      <c r="A558" s="261" t="s">
        <v>297</v>
      </c>
      <c r="B558" s="262"/>
      <c r="C558" s="262"/>
      <c r="D558" s="262"/>
      <c r="E558" s="262"/>
      <c r="F558" s="262"/>
      <c r="G558" s="262"/>
      <c r="H558" s="262"/>
      <c r="I558" s="262"/>
      <c r="J558" s="262"/>
      <c r="K558" s="262"/>
      <c r="L558" s="263"/>
    </row>
    <row r="559" spans="1:12">
      <c r="A559" s="65"/>
      <c r="L559" s="66"/>
    </row>
    <row r="560" spans="1:12">
      <c r="A560" s="65"/>
      <c r="G560" s="21" t="s">
        <v>298</v>
      </c>
      <c r="H560" s="21" t="s">
        <v>299</v>
      </c>
      <c r="L560" s="66"/>
    </row>
    <row r="561" spans="1:12">
      <c r="A561" s="65" t="s">
        <v>300</v>
      </c>
      <c r="G561" s="24"/>
      <c r="H561" s="24"/>
      <c r="L561" s="66"/>
    </row>
    <row r="562" spans="1:12">
      <c r="A562" s="65" t="s">
        <v>301</v>
      </c>
      <c r="G562" s="24"/>
      <c r="H562" s="24"/>
      <c r="L562" s="66"/>
    </row>
    <row r="563" spans="1:12">
      <c r="A563" s="65" t="s">
        <v>302</v>
      </c>
      <c r="G563" s="24"/>
      <c r="H563" s="24"/>
      <c r="L563" s="66"/>
    </row>
    <row r="564" spans="1:12">
      <c r="A564" s="65" t="s">
        <v>303</v>
      </c>
      <c r="G564" s="24"/>
      <c r="H564" s="24"/>
      <c r="L564" s="66"/>
    </row>
    <row r="565" spans="1:12">
      <c r="A565" s="65" t="s">
        <v>304</v>
      </c>
      <c r="G565" s="24"/>
      <c r="H565" s="24"/>
      <c r="L565" s="66"/>
    </row>
    <row r="566" spans="1:12">
      <c r="A566" s="65"/>
      <c r="L566" s="66"/>
    </row>
    <row r="567" spans="1:12">
      <c r="A567" s="65" t="s">
        <v>305</v>
      </c>
      <c r="E567" s="21" t="s">
        <v>306</v>
      </c>
      <c r="H567" s="21" t="s">
        <v>307</v>
      </c>
      <c r="J567" s="21" t="s">
        <v>308</v>
      </c>
      <c r="L567" s="66" t="s">
        <v>309</v>
      </c>
    </row>
    <row r="568" spans="1:12" ht="14.45" thickBot="1">
      <c r="A568" s="79"/>
      <c r="B568" s="80"/>
      <c r="C568" s="80"/>
      <c r="D568" s="80"/>
      <c r="E568" s="80"/>
      <c r="F568" s="80"/>
      <c r="G568" s="80"/>
      <c r="H568" s="80"/>
      <c r="I568" s="80"/>
      <c r="J568" s="80"/>
      <c r="K568" s="80"/>
      <c r="L568" s="81"/>
    </row>
    <row r="569" spans="1:12">
      <c r="A569" s="264" t="s">
        <v>282</v>
      </c>
      <c r="B569" s="265"/>
      <c r="C569" s="265"/>
      <c r="D569" s="265"/>
      <c r="E569" s="265"/>
      <c r="F569" s="265"/>
      <c r="G569" s="265"/>
      <c r="H569" s="265"/>
      <c r="I569" s="265"/>
      <c r="J569" s="265"/>
      <c r="K569" s="265"/>
      <c r="L569" s="266"/>
    </row>
    <row r="570" spans="1:12">
      <c r="A570" s="65" t="s">
        <v>283</v>
      </c>
      <c r="L570" s="66"/>
    </row>
    <row r="571" spans="1:12">
      <c r="A571" s="65"/>
      <c r="L571" s="66"/>
    </row>
    <row r="572" spans="1:12">
      <c r="A572" s="65" t="s">
        <v>284</v>
      </c>
      <c r="L572" s="67" t="s">
        <v>285</v>
      </c>
    </row>
    <row r="573" spans="1:12">
      <c r="A573" s="68" t="s">
        <v>286</v>
      </c>
      <c r="L573" s="67" t="s">
        <v>285</v>
      </c>
    </row>
    <row r="574" spans="1:12">
      <c r="A574" s="65"/>
      <c r="L574" s="66"/>
    </row>
    <row r="575" spans="1:12">
      <c r="A575" s="65" t="s">
        <v>287</v>
      </c>
      <c r="L575" s="66"/>
    </row>
    <row r="576" spans="1:12">
      <c r="A576" s="69"/>
      <c r="B576" s="70"/>
      <c r="C576" s="70"/>
      <c r="D576" s="70"/>
      <c r="E576" s="70"/>
      <c r="F576" s="70"/>
      <c r="G576" s="70"/>
      <c r="H576" s="70"/>
      <c r="I576" s="70"/>
      <c r="J576" s="70"/>
      <c r="K576" s="70"/>
      <c r="L576" s="71"/>
    </row>
    <row r="577" spans="1:12">
      <c r="A577" s="65"/>
      <c r="L577" s="66"/>
    </row>
    <row r="578" spans="1:12">
      <c r="A578" s="69"/>
      <c r="B578" s="70"/>
      <c r="C578" s="70"/>
      <c r="D578" s="70"/>
      <c r="E578" s="70"/>
      <c r="F578" s="70"/>
      <c r="G578" s="70"/>
      <c r="H578" s="70"/>
      <c r="I578" s="70"/>
      <c r="J578" s="70"/>
      <c r="K578" s="70"/>
      <c r="L578" s="71"/>
    </row>
    <row r="579" spans="1:12">
      <c r="A579" s="65" t="s">
        <v>288</v>
      </c>
      <c r="I579" s="72" t="s">
        <v>285</v>
      </c>
      <c r="L579" s="66"/>
    </row>
    <row r="580" spans="1:12">
      <c r="A580" s="65" t="s">
        <v>289</v>
      </c>
      <c r="G580" s="72" t="s">
        <v>285</v>
      </c>
      <c r="L580" s="66"/>
    </row>
    <row r="581" spans="1:12">
      <c r="A581" s="65" t="s">
        <v>290</v>
      </c>
      <c r="D581" s="72" t="s">
        <v>296</v>
      </c>
      <c r="G581" s="21" t="s">
        <v>291</v>
      </c>
      <c r="I581" s="72" t="s">
        <v>285</v>
      </c>
      <c r="L581" s="66"/>
    </row>
    <row r="582" spans="1:12">
      <c r="A582" s="65" t="s">
        <v>292</v>
      </c>
      <c r="C582" s="73"/>
      <c r="D582" s="70"/>
      <c r="E582" s="70"/>
      <c r="F582" s="70"/>
      <c r="G582" s="70"/>
      <c r="H582" s="70"/>
      <c r="I582" s="70"/>
      <c r="J582" s="70"/>
      <c r="K582" s="70"/>
      <c r="L582" s="71"/>
    </row>
    <row r="583" spans="1:12">
      <c r="A583" s="69"/>
      <c r="B583" s="70"/>
      <c r="L583" s="66"/>
    </row>
    <row r="584" spans="1:12">
      <c r="A584" s="74"/>
      <c r="B584" s="75"/>
      <c r="C584" s="75"/>
      <c r="D584" s="75"/>
      <c r="E584" s="75"/>
      <c r="F584" s="75"/>
      <c r="G584" s="75"/>
      <c r="H584" s="75"/>
      <c r="I584" s="75"/>
      <c r="J584" s="75"/>
      <c r="K584" s="75"/>
      <c r="L584" s="76"/>
    </row>
    <row r="585" spans="1:12">
      <c r="A585" s="65" t="s">
        <v>293</v>
      </c>
      <c r="L585" s="66"/>
    </row>
    <row r="586" spans="1:12">
      <c r="A586" s="69"/>
      <c r="B586" s="70"/>
      <c r="C586" s="70"/>
      <c r="D586" s="70"/>
      <c r="E586" s="70"/>
      <c r="F586" s="70"/>
      <c r="G586" s="70"/>
      <c r="H586" s="70"/>
      <c r="I586" s="70"/>
      <c r="J586" s="70"/>
      <c r="K586" s="70"/>
      <c r="L586" s="71"/>
    </row>
    <row r="587" spans="1:12">
      <c r="A587" s="74"/>
      <c r="B587" s="75"/>
      <c r="C587" s="75"/>
      <c r="D587" s="75"/>
      <c r="E587" s="75"/>
      <c r="F587" s="75"/>
      <c r="G587" s="75"/>
      <c r="H587" s="75"/>
      <c r="I587" s="75"/>
      <c r="J587" s="75"/>
      <c r="K587" s="75"/>
      <c r="L587" s="76"/>
    </row>
    <row r="588" spans="1:12">
      <c r="A588" s="68" t="s">
        <v>294</v>
      </c>
      <c r="L588" s="66"/>
    </row>
    <row r="589" spans="1:12">
      <c r="A589" s="65" t="s">
        <v>295</v>
      </c>
      <c r="I589" s="82" t="s">
        <v>285</v>
      </c>
      <c r="J589" s="78"/>
      <c r="L589" s="66"/>
    </row>
    <row r="590" spans="1:12">
      <c r="A590" s="65"/>
      <c r="L590" s="66"/>
    </row>
    <row r="591" spans="1:12" ht="18">
      <c r="A591" s="261" t="s">
        <v>297</v>
      </c>
      <c r="B591" s="262"/>
      <c r="C591" s="262"/>
      <c r="D591" s="262"/>
      <c r="E591" s="262"/>
      <c r="F591" s="262"/>
      <c r="G591" s="262"/>
      <c r="H591" s="262"/>
      <c r="I591" s="262"/>
      <c r="J591" s="262"/>
      <c r="K591" s="262"/>
      <c r="L591" s="263"/>
    </row>
    <row r="592" spans="1:12">
      <c r="A592" s="65"/>
      <c r="L592" s="66"/>
    </row>
    <row r="593" spans="1:12">
      <c r="A593" s="65"/>
      <c r="G593" s="21" t="s">
        <v>298</v>
      </c>
      <c r="H593" s="21" t="s">
        <v>299</v>
      </c>
      <c r="L593" s="66"/>
    </row>
    <row r="594" spans="1:12">
      <c r="A594" s="65" t="s">
        <v>300</v>
      </c>
      <c r="G594" s="24"/>
      <c r="H594" s="24"/>
      <c r="L594" s="66"/>
    </row>
    <row r="595" spans="1:12">
      <c r="A595" s="65" t="s">
        <v>301</v>
      </c>
      <c r="G595" s="24"/>
      <c r="H595" s="24"/>
      <c r="L595" s="66"/>
    </row>
    <row r="596" spans="1:12">
      <c r="A596" s="65" t="s">
        <v>302</v>
      </c>
      <c r="G596" s="24"/>
      <c r="H596" s="24"/>
      <c r="L596" s="66"/>
    </row>
    <row r="597" spans="1:12">
      <c r="A597" s="65" t="s">
        <v>303</v>
      </c>
      <c r="G597" s="24"/>
      <c r="H597" s="24"/>
      <c r="L597" s="66"/>
    </row>
    <row r="598" spans="1:12">
      <c r="A598" s="65" t="s">
        <v>304</v>
      </c>
      <c r="G598" s="24"/>
      <c r="H598" s="24"/>
      <c r="L598" s="66"/>
    </row>
    <row r="599" spans="1:12">
      <c r="A599" s="65"/>
      <c r="L599" s="66"/>
    </row>
    <row r="600" spans="1:12">
      <c r="A600" s="65" t="s">
        <v>305</v>
      </c>
      <c r="E600" s="21" t="s">
        <v>306</v>
      </c>
      <c r="H600" s="21" t="s">
        <v>307</v>
      </c>
      <c r="J600" s="21" t="s">
        <v>308</v>
      </c>
      <c r="L600" s="66" t="s">
        <v>309</v>
      </c>
    </row>
    <row r="601" spans="1:12" ht="14.45" thickBot="1">
      <c r="A601" s="79"/>
      <c r="B601" s="80"/>
      <c r="C601" s="80"/>
      <c r="D601" s="80"/>
      <c r="E601" s="80"/>
      <c r="F601" s="80"/>
      <c r="G601" s="80"/>
      <c r="H601" s="80"/>
      <c r="I601" s="80"/>
      <c r="J601" s="80"/>
      <c r="K601" s="80"/>
      <c r="L601" s="81"/>
    </row>
    <row r="602" spans="1:12">
      <c r="A602" s="264" t="s">
        <v>282</v>
      </c>
      <c r="B602" s="265"/>
      <c r="C602" s="265"/>
      <c r="D602" s="265"/>
      <c r="E602" s="265"/>
      <c r="F602" s="265"/>
      <c r="G602" s="265"/>
      <c r="H602" s="265"/>
      <c r="I602" s="265"/>
      <c r="J602" s="265"/>
      <c r="K602" s="265"/>
      <c r="L602" s="266"/>
    </row>
    <row r="603" spans="1:12">
      <c r="A603" s="65" t="s">
        <v>283</v>
      </c>
      <c r="L603" s="66"/>
    </row>
    <row r="604" spans="1:12">
      <c r="A604" s="65"/>
      <c r="L604" s="66"/>
    </row>
    <row r="605" spans="1:12">
      <c r="A605" s="65" t="s">
        <v>284</v>
      </c>
      <c r="L605" s="67" t="s">
        <v>285</v>
      </c>
    </row>
    <row r="606" spans="1:12">
      <c r="A606" s="68" t="s">
        <v>286</v>
      </c>
      <c r="L606" s="67" t="s">
        <v>285</v>
      </c>
    </row>
    <row r="607" spans="1:12">
      <c r="A607" s="65"/>
      <c r="L607" s="66"/>
    </row>
    <row r="608" spans="1:12">
      <c r="A608" s="65" t="s">
        <v>287</v>
      </c>
      <c r="L608" s="66"/>
    </row>
    <row r="609" spans="1:12">
      <c r="A609" s="69"/>
      <c r="B609" s="70"/>
      <c r="C609" s="70"/>
      <c r="D609" s="70"/>
      <c r="E609" s="70"/>
      <c r="F609" s="70"/>
      <c r="G609" s="70"/>
      <c r="H609" s="70"/>
      <c r="I609" s="70"/>
      <c r="J609" s="70"/>
      <c r="K609" s="70"/>
      <c r="L609" s="71"/>
    </row>
    <row r="610" spans="1:12">
      <c r="A610" s="65"/>
      <c r="L610" s="66"/>
    </row>
    <row r="611" spans="1:12">
      <c r="A611" s="69"/>
      <c r="B611" s="70"/>
      <c r="C611" s="70"/>
      <c r="D611" s="70"/>
      <c r="E611" s="70"/>
      <c r="F611" s="70"/>
      <c r="G611" s="70"/>
      <c r="H611" s="70"/>
      <c r="I611" s="70"/>
      <c r="J611" s="70"/>
      <c r="K611" s="70"/>
      <c r="L611" s="71"/>
    </row>
    <row r="612" spans="1:12">
      <c r="A612" s="65" t="s">
        <v>288</v>
      </c>
      <c r="I612" s="72" t="s">
        <v>285</v>
      </c>
      <c r="L612" s="66"/>
    </row>
    <row r="613" spans="1:12">
      <c r="A613" s="65" t="s">
        <v>289</v>
      </c>
      <c r="G613" s="72" t="s">
        <v>285</v>
      </c>
      <c r="L613" s="66"/>
    </row>
    <row r="614" spans="1:12">
      <c r="A614" s="65" t="s">
        <v>290</v>
      </c>
      <c r="D614" s="72" t="s">
        <v>285</v>
      </c>
      <c r="G614" s="21" t="s">
        <v>291</v>
      </c>
      <c r="I614" s="72" t="s">
        <v>285</v>
      </c>
      <c r="L614" s="66"/>
    </row>
    <row r="615" spans="1:12">
      <c r="A615" s="65" t="s">
        <v>292</v>
      </c>
      <c r="C615" s="73"/>
      <c r="D615" s="70"/>
      <c r="E615" s="70"/>
      <c r="F615" s="70"/>
      <c r="G615" s="70"/>
      <c r="H615" s="70"/>
      <c r="I615" s="70"/>
      <c r="J615" s="70"/>
      <c r="K615" s="70"/>
      <c r="L615" s="71"/>
    </row>
    <row r="616" spans="1:12">
      <c r="A616" s="69"/>
      <c r="B616" s="70"/>
      <c r="L616" s="66"/>
    </row>
    <row r="617" spans="1:12">
      <c r="A617" s="74"/>
      <c r="B617" s="75"/>
      <c r="C617" s="75"/>
      <c r="D617" s="75"/>
      <c r="E617" s="75"/>
      <c r="F617" s="75"/>
      <c r="G617" s="75"/>
      <c r="H617" s="75"/>
      <c r="I617" s="75"/>
      <c r="J617" s="75"/>
      <c r="K617" s="75"/>
      <c r="L617" s="76"/>
    </row>
    <row r="618" spans="1:12">
      <c r="A618" s="65" t="s">
        <v>293</v>
      </c>
      <c r="L618" s="66"/>
    </row>
    <row r="619" spans="1:12">
      <c r="A619" s="69"/>
      <c r="B619" s="70"/>
      <c r="C619" s="70"/>
      <c r="D619" s="70"/>
      <c r="E619" s="70"/>
      <c r="F619" s="70"/>
      <c r="G619" s="70"/>
      <c r="H619" s="70"/>
      <c r="I619" s="70"/>
      <c r="J619" s="70"/>
      <c r="K619" s="70"/>
      <c r="L619" s="71"/>
    </row>
    <row r="620" spans="1:12">
      <c r="A620" s="74"/>
      <c r="B620" s="75"/>
      <c r="C620" s="75"/>
      <c r="D620" s="75"/>
      <c r="E620" s="75"/>
      <c r="F620" s="75"/>
      <c r="G620" s="75"/>
      <c r="H620" s="75"/>
      <c r="I620" s="75"/>
      <c r="J620" s="75"/>
      <c r="K620" s="75"/>
      <c r="L620" s="76"/>
    </row>
    <row r="621" spans="1:12">
      <c r="A621" s="68" t="s">
        <v>294</v>
      </c>
      <c r="L621" s="66"/>
    </row>
    <row r="622" spans="1:12">
      <c r="A622" s="65" t="s">
        <v>295</v>
      </c>
      <c r="I622" s="82" t="s">
        <v>285</v>
      </c>
      <c r="J622" s="78"/>
      <c r="L622" s="66"/>
    </row>
    <row r="623" spans="1:12">
      <c r="A623" s="65"/>
      <c r="L623" s="66"/>
    </row>
    <row r="624" spans="1:12" ht="18">
      <c r="A624" s="261" t="s">
        <v>297</v>
      </c>
      <c r="B624" s="262"/>
      <c r="C624" s="262"/>
      <c r="D624" s="262"/>
      <c r="E624" s="262"/>
      <c r="F624" s="262"/>
      <c r="G624" s="262"/>
      <c r="H624" s="262"/>
      <c r="I624" s="262"/>
      <c r="J624" s="262"/>
      <c r="K624" s="262"/>
      <c r="L624" s="263"/>
    </row>
    <row r="625" spans="1:12">
      <c r="A625" s="65"/>
      <c r="L625" s="66"/>
    </row>
    <row r="626" spans="1:12">
      <c r="A626" s="65"/>
      <c r="G626" s="21" t="s">
        <v>298</v>
      </c>
      <c r="H626" s="21" t="s">
        <v>299</v>
      </c>
      <c r="L626" s="66"/>
    </row>
    <row r="627" spans="1:12">
      <c r="A627" s="65" t="s">
        <v>300</v>
      </c>
      <c r="G627" s="24" t="s">
        <v>313</v>
      </c>
      <c r="H627" s="24"/>
      <c r="L627" s="66"/>
    </row>
    <row r="628" spans="1:12">
      <c r="A628" s="65" t="s">
        <v>301</v>
      </c>
      <c r="G628" s="24" t="s">
        <v>313</v>
      </c>
      <c r="H628" s="24"/>
      <c r="L628" s="66"/>
    </row>
    <row r="629" spans="1:12">
      <c r="A629" s="65" t="s">
        <v>302</v>
      </c>
      <c r="G629" s="24" t="s">
        <v>313</v>
      </c>
      <c r="H629" s="24"/>
      <c r="L629" s="66"/>
    </row>
    <row r="630" spans="1:12">
      <c r="A630" s="65" t="s">
        <v>303</v>
      </c>
      <c r="G630" s="24" t="s">
        <v>313</v>
      </c>
      <c r="H630" s="24"/>
      <c r="L630" s="66"/>
    </row>
    <row r="631" spans="1:12">
      <c r="A631" s="65" t="s">
        <v>304</v>
      </c>
      <c r="G631" s="24" t="s">
        <v>313</v>
      </c>
      <c r="H631" s="24"/>
      <c r="L631" s="66"/>
    </row>
    <row r="632" spans="1:12">
      <c r="A632" s="65"/>
      <c r="L632" s="66"/>
    </row>
    <row r="633" spans="1:12">
      <c r="A633" s="65" t="s">
        <v>305</v>
      </c>
      <c r="E633" s="21" t="s">
        <v>306</v>
      </c>
      <c r="H633" s="21" t="s">
        <v>307</v>
      </c>
      <c r="J633" s="21" t="s">
        <v>314</v>
      </c>
      <c r="L633" s="66" t="s">
        <v>309</v>
      </c>
    </row>
    <row r="634" spans="1:12" ht="14.45" thickBot="1">
      <c r="A634" s="79"/>
      <c r="B634" s="80"/>
      <c r="C634" s="80"/>
      <c r="D634" s="80"/>
      <c r="E634" s="80"/>
      <c r="F634" s="80"/>
      <c r="G634" s="80"/>
      <c r="H634" s="80"/>
      <c r="I634" s="80"/>
      <c r="J634" s="80"/>
      <c r="K634" s="80"/>
      <c r="L634" s="81"/>
    </row>
    <row r="635" spans="1:12">
      <c r="A635" s="264" t="s">
        <v>282</v>
      </c>
      <c r="B635" s="265"/>
      <c r="C635" s="265"/>
      <c r="D635" s="265"/>
      <c r="E635" s="265"/>
      <c r="F635" s="265"/>
      <c r="G635" s="265"/>
      <c r="H635" s="265"/>
      <c r="I635" s="265"/>
      <c r="J635" s="265"/>
      <c r="K635" s="265"/>
      <c r="L635" s="266"/>
    </row>
    <row r="636" spans="1:12">
      <c r="A636" s="65" t="s">
        <v>283</v>
      </c>
      <c r="L636" s="66"/>
    </row>
    <row r="637" spans="1:12">
      <c r="A637" s="65"/>
      <c r="L637" s="66"/>
    </row>
    <row r="638" spans="1:12">
      <c r="A638" s="65" t="s">
        <v>284</v>
      </c>
      <c r="L638" s="67" t="s">
        <v>285</v>
      </c>
    </row>
    <row r="639" spans="1:12">
      <c r="A639" s="68" t="s">
        <v>286</v>
      </c>
      <c r="L639" s="67" t="s">
        <v>285</v>
      </c>
    </row>
    <row r="640" spans="1:12">
      <c r="A640" s="65"/>
      <c r="L640" s="66"/>
    </row>
    <row r="641" spans="1:12">
      <c r="A641" s="65" t="s">
        <v>287</v>
      </c>
      <c r="L641" s="66"/>
    </row>
    <row r="642" spans="1:12">
      <c r="A642" s="69"/>
      <c r="B642" s="70"/>
      <c r="C642" s="70"/>
      <c r="D642" s="70"/>
      <c r="E642" s="70"/>
      <c r="F642" s="70"/>
      <c r="G642" s="70"/>
      <c r="H642" s="70"/>
      <c r="I642" s="70"/>
      <c r="J642" s="70"/>
      <c r="K642" s="70"/>
      <c r="L642" s="71"/>
    </row>
    <row r="643" spans="1:12">
      <c r="A643" s="65"/>
      <c r="L643" s="66"/>
    </row>
    <row r="644" spans="1:12">
      <c r="A644" s="69"/>
      <c r="B644" s="70"/>
      <c r="C644" s="70"/>
      <c r="D644" s="70"/>
      <c r="E644" s="70"/>
      <c r="F644" s="70"/>
      <c r="G644" s="70"/>
      <c r="H644" s="70"/>
      <c r="I644" s="70"/>
      <c r="J644" s="70"/>
      <c r="K644" s="70"/>
      <c r="L644" s="71"/>
    </row>
    <row r="645" spans="1:12">
      <c r="A645" s="65" t="s">
        <v>288</v>
      </c>
      <c r="I645" s="72" t="s">
        <v>285</v>
      </c>
      <c r="L645" s="66"/>
    </row>
    <row r="646" spans="1:12">
      <c r="A646" s="65" t="s">
        <v>289</v>
      </c>
      <c r="G646" s="72" t="s">
        <v>285</v>
      </c>
      <c r="L646" s="66"/>
    </row>
    <row r="647" spans="1:12">
      <c r="A647" s="65" t="s">
        <v>290</v>
      </c>
      <c r="D647" s="72" t="s">
        <v>285</v>
      </c>
      <c r="G647" s="21" t="s">
        <v>291</v>
      </c>
      <c r="I647" s="72" t="s">
        <v>285</v>
      </c>
      <c r="L647" s="66"/>
    </row>
    <row r="648" spans="1:12">
      <c r="A648" s="65" t="s">
        <v>292</v>
      </c>
      <c r="C648" s="73"/>
      <c r="D648" s="70"/>
      <c r="E648" s="70"/>
      <c r="F648" s="70"/>
      <c r="G648" s="70"/>
      <c r="H648" s="70"/>
      <c r="I648" s="70"/>
      <c r="J648" s="70"/>
      <c r="K648" s="70"/>
      <c r="L648" s="71"/>
    </row>
    <row r="649" spans="1:12">
      <c r="A649" s="69"/>
      <c r="B649" s="70"/>
      <c r="L649" s="66"/>
    </row>
    <row r="650" spans="1:12">
      <c r="A650" s="74"/>
      <c r="B650" s="75"/>
      <c r="C650" s="75"/>
      <c r="D650" s="75"/>
      <c r="E650" s="75"/>
      <c r="F650" s="75"/>
      <c r="G650" s="75"/>
      <c r="H650" s="75"/>
      <c r="I650" s="75"/>
      <c r="J650" s="75"/>
      <c r="K650" s="75"/>
      <c r="L650" s="76"/>
    </row>
    <row r="651" spans="1:12">
      <c r="A651" s="65" t="s">
        <v>293</v>
      </c>
      <c r="L651" s="66"/>
    </row>
    <row r="652" spans="1:12">
      <c r="A652" s="69"/>
      <c r="B652" s="70"/>
      <c r="C652" s="70"/>
      <c r="D652" s="70"/>
      <c r="E652" s="70"/>
      <c r="F652" s="70"/>
      <c r="G652" s="70"/>
      <c r="H652" s="70"/>
      <c r="I652" s="70"/>
      <c r="J652" s="70"/>
      <c r="K652" s="70"/>
      <c r="L652" s="71"/>
    </row>
    <row r="653" spans="1:12">
      <c r="A653" s="74"/>
      <c r="B653" s="75"/>
      <c r="C653" s="75"/>
      <c r="D653" s="75"/>
      <c r="E653" s="75"/>
      <c r="F653" s="75"/>
      <c r="G653" s="75"/>
      <c r="H653" s="75"/>
      <c r="I653" s="75"/>
      <c r="J653" s="75"/>
      <c r="K653" s="75"/>
      <c r="L653" s="76"/>
    </row>
    <row r="654" spans="1:12">
      <c r="A654" s="68" t="s">
        <v>294</v>
      </c>
      <c r="L654" s="66"/>
    </row>
    <row r="655" spans="1:12">
      <c r="A655" s="65" t="s">
        <v>295</v>
      </c>
      <c r="I655" s="82" t="s">
        <v>285</v>
      </c>
      <c r="J655" s="78"/>
      <c r="L655" s="66"/>
    </row>
    <row r="656" spans="1:12">
      <c r="A656" s="65"/>
      <c r="L656" s="66"/>
    </row>
    <row r="657" spans="1:12" ht="18">
      <c r="A657" s="261" t="s">
        <v>297</v>
      </c>
      <c r="B657" s="262"/>
      <c r="C657" s="262"/>
      <c r="D657" s="262"/>
      <c r="E657" s="262"/>
      <c r="F657" s="262"/>
      <c r="G657" s="262"/>
      <c r="H657" s="262"/>
      <c r="I657" s="262"/>
      <c r="J657" s="262"/>
      <c r="K657" s="262"/>
      <c r="L657" s="263"/>
    </row>
    <row r="658" spans="1:12">
      <c r="A658" s="65"/>
      <c r="L658" s="66"/>
    </row>
    <row r="659" spans="1:12">
      <c r="A659" s="65"/>
      <c r="G659" s="21" t="s">
        <v>298</v>
      </c>
      <c r="H659" s="21" t="s">
        <v>299</v>
      </c>
      <c r="L659" s="66"/>
    </row>
    <row r="660" spans="1:12">
      <c r="A660" s="65" t="s">
        <v>300</v>
      </c>
      <c r="G660" s="24"/>
      <c r="H660" s="24"/>
      <c r="L660" s="66"/>
    </row>
    <row r="661" spans="1:12">
      <c r="A661" s="65" t="s">
        <v>301</v>
      </c>
      <c r="G661" s="24"/>
      <c r="H661" s="24"/>
      <c r="L661" s="66"/>
    </row>
    <row r="662" spans="1:12">
      <c r="A662" s="65" t="s">
        <v>302</v>
      </c>
      <c r="G662" s="24"/>
      <c r="H662" s="24"/>
      <c r="L662" s="66"/>
    </row>
    <row r="663" spans="1:12">
      <c r="A663" s="65" t="s">
        <v>303</v>
      </c>
      <c r="G663" s="24"/>
      <c r="H663" s="24"/>
      <c r="L663" s="66"/>
    </row>
    <row r="664" spans="1:12">
      <c r="A664" s="65" t="s">
        <v>304</v>
      </c>
      <c r="G664" s="24"/>
      <c r="H664" s="24"/>
      <c r="L664" s="66"/>
    </row>
    <row r="665" spans="1:12">
      <c r="A665" s="65"/>
      <c r="L665" s="66"/>
    </row>
    <row r="666" spans="1:12">
      <c r="A666" s="65" t="s">
        <v>305</v>
      </c>
      <c r="E666" s="21" t="s">
        <v>306</v>
      </c>
      <c r="H666" s="21" t="s">
        <v>307</v>
      </c>
      <c r="J666" s="156" t="s">
        <v>308</v>
      </c>
      <c r="L666" s="66" t="s">
        <v>309</v>
      </c>
    </row>
    <row r="667" spans="1:12" ht="14.45" thickBot="1">
      <c r="A667" s="79"/>
      <c r="B667" s="80"/>
      <c r="C667" s="80"/>
      <c r="D667" s="80"/>
      <c r="E667" s="80"/>
      <c r="F667" s="80"/>
      <c r="G667" s="80"/>
      <c r="H667" s="80"/>
      <c r="I667" s="80"/>
      <c r="J667" s="80"/>
      <c r="K667" s="80"/>
      <c r="L667" s="81"/>
    </row>
    <row r="668" spans="1:12">
      <c r="A668" s="264" t="s">
        <v>282</v>
      </c>
      <c r="B668" s="265"/>
      <c r="C668" s="265"/>
      <c r="D668" s="265"/>
      <c r="E668" s="265"/>
      <c r="F668" s="265"/>
      <c r="G668" s="265"/>
      <c r="H668" s="265"/>
      <c r="I668" s="265"/>
      <c r="J668" s="265"/>
      <c r="K668" s="265"/>
      <c r="L668" s="266"/>
    </row>
    <row r="669" spans="1:12">
      <c r="A669" s="65" t="s">
        <v>283</v>
      </c>
      <c r="L669" s="66"/>
    </row>
    <row r="670" spans="1:12">
      <c r="A670" s="65"/>
      <c r="L670" s="66"/>
    </row>
    <row r="671" spans="1:12">
      <c r="A671" s="65" t="s">
        <v>284</v>
      </c>
      <c r="L671" s="67" t="s">
        <v>285</v>
      </c>
    </row>
    <row r="672" spans="1:12">
      <c r="A672" s="68" t="s">
        <v>286</v>
      </c>
      <c r="L672" s="67" t="s">
        <v>285</v>
      </c>
    </row>
    <row r="673" spans="1:12">
      <c r="A673" s="65"/>
      <c r="L673" s="66"/>
    </row>
    <row r="674" spans="1:12">
      <c r="A674" s="65" t="s">
        <v>287</v>
      </c>
      <c r="L674" s="66"/>
    </row>
    <row r="675" spans="1:12">
      <c r="A675" s="69"/>
      <c r="B675" s="70"/>
      <c r="C675" s="70"/>
      <c r="D675" s="70"/>
      <c r="E675" s="70"/>
      <c r="F675" s="70"/>
      <c r="G675" s="70"/>
      <c r="H675" s="70"/>
      <c r="I675" s="70"/>
      <c r="J675" s="70"/>
      <c r="K675" s="70"/>
      <c r="L675" s="71"/>
    </row>
    <row r="676" spans="1:12">
      <c r="A676" s="65"/>
      <c r="L676" s="66"/>
    </row>
    <row r="677" spans="1:12">
      <c r="A677" s="69"/>
      <c r="B677" s="70"/>
      <c r="C677" s="70"/>
      <c r="D677" s="70"/>
      <c r="E677" s="70"/>
      <c r="F677" s="70"/>
      <c r="G677" s="70"/>
      <c r="H677" s="70"/>
      <c r="I677" s="70"/>
      <c r="J677" s="70"/>
      <c r="K677" s="70"/>
      <c r="L677" s="71"/>
    </row>
    <row r="678" spans="1:12">
      <c r="A678" s="65" t="s">
        <v>288</v>
      </c>
      <c r="I678" s="72" t="s">
        <v>285</v>
      </c>
      <c r="L678" s="66"/>
    </row>
    <row r="679" spans="1:12">
      <c r="A679" s="65" t="s">
        <v>289</v>
      </c>
      <c r="G679" s="72" t="s">
        <v>285</v>
      </c>
      <c r="L679" s="66"/>
    </row>
    <row r="680" spans="1:12">
      <c r="A680" s="65" t="s">
        <v>290</v>
      </c>
      <c r="D680" s="72" t="s">
        <v>285</v>
      </c>
      <c r="G680" s="21" t="s">
        <v>291</v>
      </c>
      <c r="I680" s="72" t="s">
        <v>285</v>
      </c>
      <c r="L680" s="66"/>
    </row>
    <row r="681" spans="1:12">
      <c r="A681" s="65" t="s">
        <v>292</v>
      </c>
      <c r="C681" s="73"/>
      <c r="D681" s="70"/>
      <c r="E681" s="70"/>
      <c r="F681" s="70"/>
      <c r="G681" s="70"/>
      <c r="H681" s="70"/>
      <c r="I681" s="70"/>
      <c r="J681" s="70"/>
      <c r="K681" s="70"/>
      <c r="L681" s="71"/>
    </row>
    <row r="682" spans="1:12">
      <c r="A682" s="69"/>
      <c r="B682" s="70"/>
      <c r="L682" s="66"/>
    </row>
    <row r="683" spans="1:12">
      <c r="A683" s="74"/>
      <c r="B683" s="75"/>
      <c r="C683" s="75"/>
      <c r="D683" s="75"/>
      <c r="E683" s="75"/>
      <c r="F683" s="75"/>
      <c r="G683" s="75"/>
      <c r="H683" s="75"/>
      <c r="I683" s="75"/>
      <c r="J683" s="75"/>
      <c r="K683" s="75"/>
      <c r="L683" s="76"/>
    </row>
    <row r="684" spans="1:12">
      <c r="A684" s="65" t="s">
        <v>293</v>
      </c>
      <c r="L684" s="66"/>
    </row>
    <row r="685" spans="1:12">
      <c r="A685" s="69"/>
      <c r="B685" s="70"/>
      <c r="C685" s="70"/>
      <c r="D685" s="70"/>
      <c r="E685" s="70"/>
      <c r="F685" s="70"/>
      <c r="G685" s="70"/>
      <c r="H685" s="70"/>
      <c r="I685" s="70"/>
      <c r="J685" s="70"/>
      <c r="K685" s="70"/>
      <c r="L685" s="71"/>
    </row>
    <row r="686" spans="1:12">
      <c r="A686" s="74"/>
      <c r="B686" s="75"/>
      <c r="C686" s="75"/>
      <c r="D686" s="75"/>
      <c r="E686" s="75"/>
      <c r="F686" s="75"/>
      <c r="G686" s="75"/>
      <c r="H686" s="75"/>
      <c r="I686" s="75"/>
      <c r="J686" s="75"/>
      <c r="K686" s="75"/>
      <c r="L686" s="76"/>
    </row>
    <row r="687" spans="1:12">
      <c r="A687" s="68" t="s">
        <v>294</v>
      </c>
      <c r="L687" s="66"/>
    </row>
    <row r="688" spans="1:12">
      <c r="A688" s="65" t="s">
        <v>295</v>
      </c>
      <c r="I688" s="82" t="s">
        <v>296</v>
      </c>
      <c r="J688" s="78"/>
      <c r="L688" s="66"/>
    </row>
    <row r="689" spans="1:12">
      <c r="A689" s="65"/>
      <c r="L689" s="66"/>
    </row>
    <row r="690" spans="1:12" ht="18">
      <c r="A690" s="261" t="s">
        <v>297</v>
      </c>
      <c r="B690" s="262"/>
      <c r="C690" s="262"/>
      <c r="D690" s="262"/>
      <c r="E690" s="262"/>
      <c r="F690" s="262"/>
      <c r="G690" s="262"/>
      <c r="H690" s="262"/>
      <c r="I690" s="262"/>
      <c r="J690" s="262"/>
      <c r="K690" s="262"/>
      <c r="L690" s="263"/>
    </row>
    <row r="691" spans="1:12">
      <c r="A691" s="65"/>
      <c r="L691" s="66"/>
    </row>
    <row r="692" spans="1:12">
      <c r="A692" s="65"/>
      <c r="G692" s="21" t="s">
        <v>298</v>
      </c>
      <c r="H692" s="21" t="s">
        <v>299</v>
      </c>
      <c r="L692" s="66"/>
    </row>
    <row r="693" spans="1:12">
      <c r="A693" s="65" t="s">
        <v>300</v>
      </c>
      <c r="G693" s="24"/>
      <c r="H693" s="24"/>
      <c r="L693" s="66"/>
    </row>
    <row r="694" spans="1:12">
      <c r="A694" s="65" t="s">
        <v>301</v>
      </c>
      <c r="G694" s="24"/>
      <c r="H694" s="24"/>
      <c r="L694" s="66"/>
    </row>
    <row r="695" spans="1:12">
      <c r="A695" s="65" t="s">
        <v>302</v>
      </c>
      <c r="G695" s="24"/>
      <c r="H695" s="24"/>
      <c r="L695" s="66"/>
    </row>
    <row r="696" spans="1:12">
      <c r="A696" s="65" t="s">
        <v>303</v>
      </c>
      <c r="G696" s="24"/>
      <c r="H696" s="24"/>
      <c r="L696" s="66"/>
    </row>
    <row r="697" spans="1:12">
      <c r="A697" s="65" t="s">
        <v>304</v>
      </c>
      <c r="G697" s="24"/>
      <c r="H697" s="24"/>
      <c r="L697" s="66"/>
    </row>
    <row r="698" spans="1:12">
      <c r="A698" s="65"/>
      <c r="L698" s="66"/>
    </row>
    <row r="699" spans="1:12">
      <c r="A699" s="65" t="s">
        <v>305</v>
      </c>
      <c r="E699" s="21" t="s">
        <v>306</v>
      </c>
      <c r="H699" s="21" t="s">
        <v>307</v>
      </c>
      <c r="J699" s="21" t="s">
        <v>308</v>
      </c>
      <c r="L699" s="66" t="s">
        <v>309</v>
      </c>
    </row>
    <row r="700" spans="1:12" ht="14.45" thickBot="1">
      <c r="A700" s="79"/>
      <c r="B700" s="80"/>
      <c r="C700" s="80"/>
      <c r="D700" s="80"/>
      <c r="E700" s="80"/>
      <c r="F700" s="80"/>
      <c r="G700" s="80"/>
      <c r="H700" s="80"/>
      <c r="I700" s="80"/>
      <c r="J700" s="80"/>
      <c r="K700" s="80"/>
      <c r="L700" s="81"/>
    </row>
    <row r="701" spans="1:12">
      <c r="A701" s="264" t="s">
        <v>282</v>
      </c>
      <c r="B701" s="265"/>
      <c r="C701" s="265"/>
      <c r="D701" s="265"/>
      <c r="E701" s="265"/>
      <c r="F701" s="265"/>
      <c r="G701" s="265"/>
      <c r="H701" s="265"/>
      <c r="I701" s="265"/>
      <c r="J701" s="265"/>
      <c r="K701" s="265"/>
      <c r="L701" s="266"/>
    </row>
    <row r="702" spans="1:12">
      <c r="A702" s="65" t="s">
        <v>283</v>
      </c>
      <c r="L702" s="66"/>
    </row>
    <row r="703" spans="1:12">
      <c r="A703" s="65"/>
      <c r="L703" s="66"/>
    </row>
    <row r="704" spans="1:12">
      <c r="A704" s="65" t="s">
        <v>284</v>
      </c>
      <c r="L704" s="67" t="s">
        <v>285</v>
      </c>
    </row>
    <row r="705" spans="1:12">
      <c r="A705" s="68" t="s">
        <v>286</v>
      </c>
      <c r="L705" s="67" t="s">
        <v>285</v>
      </c>
    </row>
    <row r="706" spans="1:12">
      <c r="A706" s="65"/>
      <c r="L706" s="66"/>
    </row>
    <row r="707" spans="1:12">
      <c r="A707" s="65" t="s">
        <v>287</v>
      </c>
      <c r="L707" s="66"/>
    </row>
    <row r="708" spans="1:12">
      <c r="A708" s="69"/>
      <c r="B708" s="70"/>
      <c r="C708" s="70"/>
      <c r="D708" s="70"/>
      <c r="E708" s="70"/>
      <c r="F708" s="70"/>
      <c r="G708" s="70"/>
      <c r="H708" s="70"/>
      <c r="I708" s="70"/>
      <c r="J708" s="70"/>
      <c r="K708" s="70"/>
      <c r="L708" s="71"/>
    </row>
    <row r="709" spans="1:12">
      <c r="A709" s="65"/>
      <c r="L709" s="66"/>
    </row>
    <row r="710" spans="1:12">
      <c r="A710" s="69"/>
      <c r="B710" s="70"/>
      <c r="C710" s="70"/>
      <c r="D710" s="70"/>
      <c r="E710" s="70"/>
      <c r="F710" s="70"/>
      <c r="G710" s="70"/>
      <c r="H710" s="70"/>
      <c r="I710" s="70"/>
      <c r="J710" s="70"/>
      <c r="K710" s="70"/>
      <c r="L710" s="71"/>
    </row>
    <row r="711" spans="1:12">
      <c r="A711" s="65" t="s">
        <v>288</v>
      </c>
      <c r="I711" s="72" t="s">
        <v>285</v>
      </c>
      <c r="L711" s="66"/>
    </row>
    <row r="712" spans="1:12">
      <c r="A712" s="65" t="s">
        <v>289</v>
      </c>
      <c r="G712" s="72" t="s">
        <v>285</v>
      </c>
      <c r="L712" s="66"/>
    </row>
    <row r="713" spans="1:12">
      <c r="A713" s="65" t="s">
        <v>290</v>
      </c>
      <c r="D713" s="72" t="s">
        <v>285</v>
      </c>
      <c r="G713" s="21" t="s">
        <v>291</v>
      </c>
      <c r="I713" s="72" t="s">
        <v>285</v>
      </c>
      <c r="L713" s="66"/>
    </row>
    <row r="714" spans="1:12">
      <c r="A714" s="65" t="s">
        <v>292</v>
      </c>
      <c r="C714" s="73"/>
      <c r="D714" s="70"/>
      <c r="E714" s="70"/>
      <c r="F714" s="70"/>
      <c r="G714" s="70"/>
      <c r="H714" s="70"/>
      <c r="I714" s="70"/>
      <c r="J714" s="70"/>
      <c r="K714" s="70"/>
      <c r="L714" s="71"/>
    </row>
    <row r="715" spans="1:12">
      <c r="A715" s="69"/>
      <c r="B715" s="70"/>
      <c r="L715" s="66"/>
    </row>
    <row r="716" spans="1:12">
      <c r="A716" s="74"/>
      <c r="B716" s="75"/>
      <c r="C716" s="75"/>
      <c r="D716" s="75"/>
      <c r="E716" s="75"/>
      <c r="F716" s="75"/>
      <c r="G716" s="75"/>
      <c r="H716" s="75"/>
      <c r="I716" s="75"/>
      <c r="J716" s="75"/>
      <c r="K716" s="75"/>
      <c r="L716" s="76"/>
    </row>
    <row r="717" spans="1:12">
      <c r="A717" s="65" t="s">
        <v>293</v>
      </c>
      <c r="L717" s="66"/>
    </row>
    <row r="718" spans="1:12">
      <c r="A718" s="69"/>
      <c r="B718" s="70"/>
      <c r="C718" s="70"/>
      <c r="D718" s="70"/>
      <c r="E718" s="70"/>
      <c r="F718" s="70"/>
      <c r="G718" s="70"/>
      <c r="H718" s="70"/>
      <c r="I718" s="70"/>
      <c r="J718" s="70"/>
      <c r="K718" s="70"/>
      <c r="L718" s="71"/>
    </row>
    <row r="719" spans="1:12">
      <c r="A719" s="74"/>
      <c r="B719" s="75"/>
      <c r="C719" s="75"/>
      <c r="D719" s="75"/>
      <c r="E719" s="75"/>
      <c r="F719" s="75"/>
      <c r="G719" s="75"/>
      <c r="H719" s="75"/>
      <c r="I719" s="75"/>
      <c r="J719" s="75"/>
      <c r="K719" s="75"/>
      <c r="L719" s="76"/>
    </row>
    <row r="720" spans="1:12">
      <c r="A720" s="68" t="s">
        <v>294</v>
      </c>
      <c r="L720" s="66"/>
    </row>
    <row r="721" spans="1:12">
      <c r="A721" s="65" t="s">
        <v>295</v>
      </c>
      <c r="I721" s="82" t="s">
        <v>285</v>
      </c>
      <c r="J721" s="78"/>
      <c r="L721" s="66"/>
    </row>
    <row r="722" spans="1:12">
      <c r="A722" s="65"/>
      <c r="L722" s="66"/>
    </row>
    <row r="723" spans="1:12" ht="18">
      <c r="A723" s="261" t="s">
        <v>297</v>
      </c>
      <c r="B723" s="262"/>
      <c r="C723" s="262"/>
      <c r="D723" s="262"/>
      <c r="E723" s="262"/>
      <c r="F723" s="262"/>
      <c r="G723" s="262"/>
      <c r="H723" s="262"/>
      <c r="I723" s="262"/>
      <c r="J723" s="262"/>
      <c r="K723" s="262"/>
      <c r="L723" s="263"/>
    </row>
    <row r="724" spans="1:12">
      <c r="A724" s="65"/>
      <c r="L724" s="66"/>
    </row>
    <row r="725" spans="1:12">
      <c r="A725" s="65"/>
      <c r="G725" s="21" t="s">
        <v>298</v>
      </c>
      <c r="H725" s="21" t="s">
        <v>299</v>
      </c>
      <c r="L725" s="66"/>
    </row>
    <row r="726" spans="1:12">
      <c r="A726" s="65" t="s">
        <v>300</v>
      </c>
      <c r="G726" s="24"/>
      <c r="H726" s="24"/>
      <c r="L726" s="66"/>
    </row>
    <row r="727" spans="1:12">
      <c r="A727" s="65" t="s">
        <v>301</v>
      </c>
      <c r="G727" s="24"/>
      <c r="H727" s="24"/>
      <c r="L727" s="66"/>
    </row>
    <row r="728" spans="1:12">
      <c r="A728" s="65" t="s">
        <v>302</v>
      </c>
      <c r="G728" s="24"/>
      <c r="H728" s="24"/>
      <c r="L728" s="66"/>
    </row>
    <row r="729" spans="1:12">
      <c r="A729" s="65" t="s">
        <v>303</v>
      </c>
      <c r="G729" s="24"/>
      <c r="H729" s="24"/>
      <c r="L729" s="66"/>
    </row>
    <row r="730" spans="1:12">
      <c r="A730" s="65" t="s">
        <v>304</v>
      </c>
      <c r="G730" s="24"/>
      <c r="H730" s="24"/>
      <c r="L730" s="66"/>
    </row>
    <row r="731" spans="1:12">
      <c r="A731" s="65"/>
      <c r="L731" s="66"/>
    </row>
    <row r="732" spans="1:12">
      <c r="A732" s="65" t="s">
        <v>305</v>
      </c>
      <c r="E732" s="21" t="s">
        <v>306</v>
      </c>
      <c r="H732" s="21" t="s">
        <v>307</v>
      </c>
      <c r="J732" s="21" t="s">
        <v>308</v>
      </c>
      <c r="L732" s="66" t="s">
        <v>309</v>
      </c>
    </row>
    <row r="733" spans="1:12" ht="14.45" thickBot="1">
      <c r="A733" s="79"/>
      <c r="B733" s="80"/>
      <c r="C733" s="80"/>
      <c r="D733" s="80"/>
      <c r="E733" s="80"/>
      <c r="F733" s="80"/>
      <c r="G733" s="80"/>
      <c r="H733" s="80"/>
      <c r="I733" s="80"/>
      <c r="J733" s="80"/>
      <c r="K733" s="80"/>
      <c r="L733" s="81"/>
    </row>
    <row r="734" spans="1:12">
      <c r="A734" s="264" t="s">
        <v>282</v>
      </c>
      <c r="B734" s="265"/>
      <c r="C734" s="265"/>
      <c r="D734" s="265"/>
      <c r="E734" s="265"/>
      <c r="F734" s="265"/>
      <c r="G734" s="265"/>
      <c r="H734" s="265"/>
      <c r="I734" s="265"/>
      <c r="J734" s="265"/>
      <c r="K734" s="265"/>
      <c r="L734" s="266"/>
    </row>
    <row r="735" spans="1:12">
      <c r="A735" s="65" t="s">
        <v>283</v>
      </c>
      <c r="L735" s="66"/>
    </row>
    <row r="736" spans="1:12">
      <c r="A736" s="65"/>
      <c r="L736" s="66"/>
    </row>
    <row r="737" spans="1:12">
      <c r="A737" s="65" t="s">
        <v>284</v>
      </c>
      <c r="L737" s="67" t="s">
        <v>285</v>
      </c>
    </row>
    <row r="738" spans="1:12">
      <c r="A738" s="68" t="s">
        <v>286</v>
      </c>
      <c r="L738" s="67" t="s">
        <v>285</v>
      </c>
    </row>
    <row r="739" spans="1:12">
      <c r="A739" s="65"/>
      <c r="L739" s="66"/>
    </row>
    <row r="740" spans="1:12">
      <c r="A740" s="65" t="s">
        <v>287</v>
      </c>
      <c r="L740" s="66"/>
    </row>
    <row r="741" spans="1:12">
      <c r="A741" s="69"/>
      <c r="B741" s="70"/>
      <c r="C741" s="70"/>
      <c r="D741" s="70"/>
      <c r="E741" s="70"/>
      <c r="F741" s="70"/>
      <c r="G741" s="70"/>
      <c r="H741" s="70"/>
      <c r="I741" s="70"/>
      <c r="J741" s="70"/>
      <c r="K741" s="70"/>
      <c r="L741" s="71"/>
    </row>
    <row r="742" spans="1:12">
      <c r="A742" s="65"/>
      <c r="L742" s="66"/>
    </row>
    <row r="743" spans="1:12">
      <c r="A743" s="69"/>
      <c r="B743" s="70"/>
      <c r="C743" s="70"/>
      <c r="D743" s="70"/>
      <c r="E743" s="70"/>
      <c r="F743" s="70"/>
      <c r="G743" s="70"/>
      <c r="H743" s="70"/>
      <c r="I743" s="70"/>
      <c r="J743" s="70"/>
      <c r="K743" s="70"/>
      <c r="L743" s="71"/>
    </row>
    <row r="744" spans="1:12">
      <c r="A744" s="65" t="s">
        <v>288</v>
      </c>
      <c r="I744" s="72" t="s">
        <v>285</v>
      </c>
      <c r="L744" s="66"/>
    </row>
    <row r="745" spans="1:12">
      <c r="A745" s="65" t="s">
        <v>289</v>
      </c>
      <c r="G745" s="72" t="s">
        <v>285</v>
      </c>
      <c r="L745" s="66"/>
    </row>
    <row r="746" spans="1:12">
      <c r="A746" s="65" t="s">
        <v>290</v>
      </c>
      <c r="D746" s="72" t="s">
        <v>285</v>
      </c>
      <c r="G746" s="21" t="s">
        <v>291</v>
      </c>
      <c r="I746" s="72" t="s">
        <v>285</v>
      </c>
      <c r="L746" s="66"/>
    </row>
    <row r="747" spans="1:12">
      <c r="A747" s="65" t="s">
        <v>292</v>
      </c>
      <c r="C747" s="73"/>
      <c r="D747" s="70"/>
      <c r="E747" s="70"/>
      <c r="F747" s="70"/>
      <c r="G747" s="70"/>
      <c r="H747" s="70"/>
      <c r="I747" s="70"/>
      <c r="J747" s="70"/>
      <c r="K747" s="70"/>
      <c r="L747" s="71"/>
    </row>
    <row r="748" spans="1:12">
      <c r="A748" s="69"/>
      <c r="B748" s="70"/>
      <c r="L748" s="66"/>
    </row>
    <row r="749" spans="1:12">
      <c r="A749" s="74"/>
      <c r="B749" s="75"/>
      <c r="C749" s="75"/>
      <c r="D749" s="75"/>
      <c r="E749" s="75"/>
      <c r="F749" s="75"/>
      <c r="G749" s="75"/>
      <c r="H749" s="75"/>
      <c r="I749" s="75"/>
      <c r="J749" s="75"/>
      <c r="K749" s="75"/>
      <c r="L749" s="76"/>
    </row>
    <row r="750" spans="1:12">
      <c r="A750" s="65" t="s">
        <v>293</v>
      </c>
      <c r="L750" s="66"/>
    </row>
    <row r="751" spans="1:12">
      <c r="A751" s="69"/>
      <c r="B751" s="70"/>
      <c r="C751" s="70"/>
      <c r="D751" s="70"/>
      <c r="E751" s="70"/>
      <c r="F751" s="70"/>
      <c r="G751" s="70"/>
      <c r="H751" s="70"/>
      <c r="I751" s="70"/>
      <c r="J751" s="70"/>
      <c r="K751" s="70"/>
      <c r="L751" s="71"/>
    </row>
    <row r="752" spans="1:12">
      <c r="A752" s="74"/>
      <c r="B752" s="75"/>
      <c r="C752" s="75"/>
      <c r="D752" s="75"/>
      <c r="E752" s="75"/>
      <c r="F752" s="75"/>
      <c r="G752" s="75"/>
      <c r="H752" s="75"/>
      <c r="I752" s="75"/>
      <c r="J752" s="75"/>
      <c r="K752" s="75"/>
      <c r="L752" s="76"/>
    </row>
    <row r="753" spans="1:12">
      <c r="A753" s="68" t="s">
        <v>294</v>
      </c>
      <c r="L753" s="66"/>
    </row>
    <row r="754" spans="1:12">
      <c r="A754" s="65" t="s">
        <v>295</v>
      </c>
      <c r="I754" s="82" t="s">
        <v>296</v>
      </c>
      <c r="J754" s="78"/>
      <c r="L754" s="66"/>
    </row>
    <row r="755" spans="1:12">
      <c r="A755" s="65"/>
      <c r="L755" s="66"/>
    </row>
    <row r="756" spans="1:12" ht="18">
      <c r="A756" s="261" t="s">
        <v>297</v>
      </c>
      <c r="B756" s="262"/>
      <c r="C756" s="262"/>
      <c r="D756" s="262"/>
      <c r="E756" s="262"/>
      <c r="F756" s="262"/>
      <c r="G756" s="262"/>
      <c r="H756" s="262"/>
      <c r="I756" s="262"/>
      <c r="J756" s="262"/>
      <c r="K756" s="262"/>
      <c r="L756" s="263"/>
    </row>
    <row r="757" spans="1:12">
      <c r="A757" s="65"/>
      <c r="L757" s="66"/>
    </row>
    <row r="758" spans="1:12">
      <c r="A758" s="65"/>
      <c r="G758" s="21" t="s">
        <v>298</v>
      </c>
      <c r="H758" s="21" t="s">
        <v>299</v>
      </c>
      <c r="L758" s="66"/>
    </row>
    <row r="759" spans="1:12">
      <c r="A759" s="65" t="s">
        <v>300</v>
      </c>
      <c r="G759" s="24"/>
      <c r="H759" s="24"/>
      <c r="L759" s="66"/>
    </row>
    <row r="760" spans="1:12">
      <c r="A760" s="65" t="s">
        <v>301</v>
      </c>
      <c r="G760" s="24"/>
      <c r="H760" s="24"/>
      <c r="L760" s="66"/>
    </row>
    <row r="761" spans="1:12">
      <c r="A761" s="65" t="s">
        <v>302</v>
      </c>
      <c r="G761" s="24"/>
      <c r="H761" s="24"/>
      <c r="L761" s="66"/>
    </row>
    <row r="762" spans="1:12">
      <c r="A762" s="65" t="s">
        <v>303</v>
      </c>
      <c r="G762" s="24"/>
      <c r="H762" s="24"/>
      <c r="L762" s="66"/>
    </row>
    <row r="763" spans="1:12">
      <c r="A763" s="65" t="s">
        <v>304</v>
      </c>
      <c r="G763" s="24"/>
      <c r="H763" s="24"/>
      <c r="L763" s="66"/>
    </row>
    <row r="764" spans="1:12">
      <c r="A764" s="65"/>
      <c r="L764" s="66"/>
    </row>
    <row r="765" spans="1:12">
      <c r="A765" s="65" t="s">
        <v>305</v>
      </c>
      <c r="E765" s="21" t="s">
        <v>306</v>
      </c>
      <c r="H765" s="21" t="s">
        <v>307</v>
      </c>
      <c r="J765" s="21" t="s">
        <v>308</v>
      </c>
      <c r="L765" s="66" t="s">
        <v>309</v>
      </c>
    </row>
    <row r="766" spans="1:12" ht="14.45" thickBot="1">
      <c r="A766" s="79"/>
      <c r="B766" s="80"/>
      <c r="C766" s="80"/>
      <c r="D766" s="80"/>
      <c r="E766" s="80"/>
      <c r="F766" s="80"/>
      <c r="G766" s="80"/>
      <c r="H766" s="80"/>
      <c r="I766" s="80"/>
      <c r="J766" s="80"/>
      <c r="K766" s="80"/>
      <c r="L766" s="81"/>
    </row>
    <row r="767" spans="1:12">
      <c r="A767" s="264" t="s">
        <v>282</v>
      </c>
      <c r="B767" s="265"/>
      <c r="C767" s="265"/>
      <c r="D767" s="265"/>
      <c r="E767" s="265"/>
      <c r="F767" s="265"/>
      <c r="G767" s="265"/>
      <c r="H767" s="265"/>
      <c r="I767" s="265"/>
      <c r="J767" s="265"/>
      <c r="K767" s="265"/>
      <c r="L767" s="266"/>
    </row>
    <row r="768" spans="1:12">
      <c r="A768" s="65" t="s">
        <v>283</v>
      </c>
      <c r="L768" s="66"/>
    </row>
    <row r="769" spans="1:12">
      <c r="A769" s="65"/>
      <c r="L769" s="66"/>
    </row>
    <row r="770" spans="1:12">
      <c r="A770" s="65" t="s">
        <v>284</v>
      </c>
      <c r="L770" s="67" t="s">
        <v>285</v>
      </c>
    </row>
    <row r="771" spans="1:12">
      <c r="A771" s="68" t="s">
        <v>286</v>
      </c>
      <c r="L771" s="67" t="s">
        <v>285</v>
      </c>
    </row>
    <row r="772" spans="1:12">
      <c r="A772" s="65"/>
      <c r="L772" s="66"/>
    </row>
    <row r="773" spans="1:12">
      <c r="A773" s="65" t="s">
        <v>287</v>
      </c>
      <c r="L773" s="66"/>
    </row>
    <row r="774" spans="1:12">
      <c r="A774" s="69"/>
      <c r="B774" s="70"/>
      <c r="C774" s="70"/>
      <c r="D774" s="70"/>
      <c r="E774" s="70"/>
      <c r="F774" s="70"/>
      <c r="G774" s="70"/>
      <c r="H774" s="70"/>
      <c r="I774" s="70"/>
      <c r="J774" s="70"/>
      <c r="K774" s="70"/>
      <c r="L774" s="71"/>
    </row>
    <row r="775" spans="1:12">
      <c r="A775" s="65"/>
      <c r="L775" s="66"/>
    </row>
    <row r="776" spans="1:12">
      <c r="A776" s="69"/>
      <c r="B776" s="70"/>
      <c r="C776" s="70"/>
      <c r="D776" s="70"/>
      <c r="E776" s="70"/>
      <c r="F776" s="70"/>
      <c r="G776" s="70"/>
      <c r="H776" s="70"/>
      <c r="I776" s="70"/>
      <c r="J776" s="70"/>
      <c r="K776" s="70"/>
      <c r="L776" s="71"/>
    </row>
    <row r="777" spans="1:12">
      <c r="A777" s="65" t="s">
        <v>288</v>
      </c>
      <c r="I777" s="72" t="s">
        <v>285</v>
      </c>
      <c r="L777" s="66"/>
    </row>
    <row r="778" spans="1:12">
      <c r="A778" s="65" t="s">
        <v>289</v>
      </c>
      <c r="G778" s="72" t="s">
        <v>285</v>
      </c>
      <c r="L778" s="66"/>
    </row>
    <row r="779" spans="1:12">
      <c r="A779" s="65" t="s">
        <v>290</v>
      </c>
      <c r="D779" s="72" t="s">
        <v>285</v>
      </c>
      <c r="G779" s="21" t="s">
        <v>291</v>
      </c>
      <c r="I779" s="72" t="s">
        <v>285</v>
      </c>
      <c r="L779" s="66"/>
    </row>
    <row r="780" spans="1:12">
      <c r="A780" s="65" t="s">
        <v>292</v>
      </c>
      <c r="C780" s="73"/>
      <c r="D780" s="70"/>
      <c r="E780" s="70"/>
      <c r="F780" s="70"/>
      <c r="G780" s="70"/>
      <c r="H780" s="70"/>
      <c r="I780" s="70"/>
      <c r="J780" s="70"/>
      <c r="K780" s="70"/>
      <c r="L780" s="71"/>
    </row>
    <row r="781" spans="1:12">
      <c r="A781" s="69"/>
      <c r="B781" s="70"/>
      <c r="L781" s="66"/>
    </row>
    <row r="782" spans="1:12">
      <c r="A782" s="74"/>
      <c r="B782" s="75"/>
      <c r="C782" s="75"/>
      <c r="D782" s="75"/>
      <c r="E782" s="75"/>
      <c r="F782" s="75"/>
      <c r="G782" s="75"/>
      <c r="H782" s="75"/>
      <c r="I782" s="75"/>
      <c r="J782" s="75"/>
      <c r="K782" s="75"/>
      <c r="L782" s="76"/>
    </row>
    <row r="783" spans="1:12">
      <c r="A783" s="65" t="s">
        <v>293</v>
      </c>
      <c r="L783" s="66"/>
    </row>
    <row r="784" spans="1:12">
      <c r="A784" s="69"/>
      <c r="B784" s="70"/>
      <c r="C784" s="70"/>
      <c r="D784" s="70"/>
      <c r="E784" s="70"/>
      <c r="F784" s="70"/>
      <c r="G784" s="70"/>
      <c r="H784" s="70"/>
      <c r="I784" s="70"/>
      <c r="J784" s="70"/>
      <c r="K784" s="70"/>
      <c r="L784" s="71"/>
    </row>
    <row r="785" spans="1:12">
      <c r="A785" s="74"/>
      <c r="B785" s="75"/>
      <c r="C785" s="75"/>
      <c r="D785" s="75"/>
      <c r="E785" s="75"/>
      <c r="F785" s="75"/>
      <c r="G785" s="75"/>
      <c r="H785" s="75"/>
      <c r="I785" s="75"/>
      <c r="J785" s="75"/>
      <c r="K785" s="75"/>
      <c r="L785" s="76"/>
    </row>
    <row r="786" spans="1:12">
      <c r="A786" s="68" t="s">
        <v>294</v>
      </c>
      <c r="L786" s="66"/>
    </row>
    <row r="787" spans="1:12">
      <c r="A787" s="65" t="s">
        <v>295</v>
      </c>
      <c r="I787" s="82" t="s">
        <v>285</v>
      </c>
      <c r="J787" s="78"/>
      <c r="L787" s="66"/>
    </row>
    <row r="788" spans="1:12">
      <c r="A788" s="65"/>
      <c r="L788" s="66"/>
    </row>
    <row r="789" spans="1:12" ht="18">
      <c r="A789" s="261" t="s">
        <v>297</v>
      </c>
      <c r="B789" s="262"/>
      <c r="C789" s="262"/>
      <c r="D789" s="262"/>
      <c r="E789" s="262"/>
      <c r="F789" s="262"/>
      <c r="G789" s="262"/>
      <c r="H789" s="262"/>
      <c r="I789" s="262"/>
      <c r="J789" s="262"/>
      <c r="K789" s="262"/>
      <c r="L789" s="263"/>
    </row>
    <row r="790" spans="1:12">
      <c r="A790" s="65"/>
      <c r="L790" s="66"/>
    </row>
    <row r="791" spans="1:12">
      <c r="A791" s="65"/>
      <c r="G791" s="21" t="s">
        <v>298</v>
      </c>
      <c r="H791" s="21" t="s">
        <v>299</v>
      </c>
      <c r="L791" s="66"/>
    </row>
    <row r="792" spans="1:12">
      <c r="A792" s="65" t="s">
        <v>300</v>
      </c>
      <c r="G792" s="24"/>
      <c r="H792" s="24"/>
      <c r="L792" s="66"/>
    </row>
    <row r="793" spans="1:12">
      <c r="A793" s="65" t="s">
        <v>301</v>
      </c>
      <c r="G793" s="24"/>
      <c r="H793" s="24"/>
      <c r="L793" s="66"/>
    </row>
    <row r="794" spans="1:12">
      <c r="A794" s="65" t="s">
        <v>302</v>
      </c>
      <c r="G794" s="24"/>
      <c r="H794" s="24"/>
      <c r="L794" s="66"/>
    </row>
    <row r="795" spans="1:12">
      <c r="A795" s="65" t="s">
        <v>303</v>
      </c>
      <c r="G795" s="24"/>
      <c r="H795" s="24"/>
      <c r="L795" s="66"/>
    </row>
    <row r="796" spans="1:12">
      <c r="A796" s="65" t="s">
        <v>304</v>
      </c>
      <c r="G796" s="24"/>
      <c r="H796" s="24"/>
      <c r="L796" s="66"/>
    </row>
    <row r="797" spans="1:12">
      <c r="A797" s="65"/>
      <c r="L797" s="66"/>
    </row>
    <row r="798" spans="1:12">
      <c r="A798" s="65" t="s">
        <v>315</v>
      </c>
      <c r="E798" s="21" t="s">
        <v>306</v>
      </c>
      <c r="H798" s="21" t="s">
        <v>307</v>
      </c>
      <c r="J798" s="21" t="s">
        <v>308</v>
      </c>
      <c r="L798" s="66" t="s">
        <v>309</v>
      </c>
    </row>
    <row r="799" spans="1:12" ht="14.45" thickBot="1">
      <c r="A799" s="79"/>
      <c r="B799" s="80"/>
      <c r="C799" s="80"/>
      <c r="D799" s="80"/>
      <c r="E799" s="80"/>
      <c r="F799" s="80"/>
      <c r="G799" s="80"/>
      <c r="H799" s="80"/>
      <c r="I799" s="80"/>
      <c r="J799" s="80"/>
      <c r="K799" s="80"/>
      <c r="L799" s="81"/>
    </row>
    <row r="800" spans="1:12">
      <c r="A800" s="264" t="s">
        <v>282</v>
      </c>
      <c r="B800" s="265"/>
      <c r="C800" s="265"/>
      <c r="D800" s="265"/>
      <c r="E800" s="265"/>
      <c r="F800" s="265"/>
      <c r="G800" s="265"/>
      <c r="H800" s="265"/>
      <c r="I800" s="265"/>
      <c r="J800" s="265"/>
      <c r="K800" s="265"/>
      <c r="L800" s="266"/>
    </row>
    <row r="801" spans="1:12">
      <c r="A801" s="65" t="s">
        <v>283</v>
      </c>
      <c r="L801" s="66"/>
    </row>
    <row r="802" spans="1:12">
      <c r="A802" s="65"/>
      <c r="L802" s="66"/>
    </row>
    <row r="803" spans="1:12">
      <c r="A803" s="65" t="s">
        <v>284</v>
      </c>
      <c r="L803" s="67" t="s">
        <v>285</v>
      </c>
    </row>
    <row r="804" spans="1:12">
      <c r="A804" s="68" t="s">
        <v>286</v>
      </c>
      <c r="L804" s="67" t="s">
        <v>285</v>
      </c>
    </row>
    <row r="805" spans="1:12">
      <c r="A805" s="65"/>
      <c r="L805" s="66"/>
    </row>
    <row r="806" spans="1:12">
      <c r="A806" s="65" t="s">
        <v>287</v>
      </c>
      <c r="L806" s="66"/>
    </row>
    <row r="807" spans="1:12">
      <c r="A807" s="69"/>
      <c r="B807" s="70"/>
      <c r="C807" s="70"/>
      <c r="D807" s="70"/>
      <c r="E807" s="70"/>
      <c r="F807" s="70"/>
      <c r="G807" s="70"/>
      <c r="H807" s="70"/>
      <c r="I807" s="70"/>
      <c r="J807" s="70"/>
      <c r="K807" s="70"/>
      <c r="L807" s="71"/>
    </row>
    <row r="808" spans="1:12">
      <c r="A808" s="65"/>
      <c r="L808" s="66"/>
    </row>
    <row r="809" spans="1:12">
      <c r="A809" s="69"/>
      <c r="B809" s="70"/>
      <c r="C809" s="70"/>
      <c r="D809" s="70"/>
      <c r="E809" s="70"/>
      <c r="F809" s="70"/>
      <c r="G809" s="70"/>
      <c r="H809" s="70"/>
      <c r="I809" s="70"/>
      <c r="J809" s="70"/>
      <c r="K809" s="70"/>
      <c r="L809" s="71"/>
    </row>
    <row r="810" spans="1:12">
      <c r="A810" s="65" t="s">
        <v>288</v>
      </c>
      <c r="I810" s="72" t="s">
        <v>285</v>
      </c>
      <c r="L810" s="66"/>
    </row>
    <row r="811" spans="1:12">
      <c r="A811" s="65" t="s">
        <v>289</v>
      </c>
      <c r="G811" s="72" t="s">
        <v>285</v>
      </c>
      <c r="L811" s="66"/>
    </row>
    <row r="812" spans="1:12">
      <c r="A812" s="65" t="s">
        <v>290</v>
      </c>
      <c r="D812" s="72" t="s">
        <v>285</v>
      </c>
      <c r="G812" s="21" t="s">
        <v>291</v>
      </c>
      <c r="I812" s="72" t="s">
        <v>285</v>
      </c>
      <c r="L812" s="66"/>
    </row>
    <row r="813" spans="1:12">
      <c r="A813" s="65" t="s">
        <v>292</v>
      </c>
      <c r="C813" s="73"/>
      <c r="D813" s="70"/>
      <c r="E813" s="70"/>
      <c r="F813" s="70"/>
      <c r="G813" s="70"/>
      <c r="H813" s="70"/>
      <c r="I813" s="70"/>
      <c r="J813" s="70"/>
      <c r="K813" s="70"/>
      <c r="L813" s="71"/>
    </row>
    <row r="814" spans="1:12">
      <c r="A814" s="69"/>
      <c r="B814" s="70"/>
      <c r="L814" s="66"/>
    </row>
    <row r="815" spans="1:12">
      <c r="A815" s="74"/>
      <c r="B815" s="75"/>
      <c r="C815" s="75"/>
      <c r="D815" s="75"/>
      <c r="E815" s="75"/>
      <c r="F815" s="75"/>
      <c r="G815" s="75"/>
      <c r="H815" s="75"/>
      <c r="I815" s="75"/>
      <c r="J815" s="75"/>
      <c r="K815" s="75"/>
      <c r="L815" s="76"/>
    </row>
    <row r="816" spans="1:12">
      <c r="A816" s="65" t="s">
        <v>293</v>
      </c>
      <c r="L816" s="66"/>
    </row>
    <row r="817" spans="1:12">
      <c r="A817" s="69"/>
      <c r="B817" s="70"/>
      <c r="C817" s="70"/>
      <c r="D817" s="70"/>
      <c r="E817" s="70"/>
      <c r="F817" s="70"/>
      <c r="G817" s="70"/>
      <c r="H817" s="70"/>
      <c r="I817" s="70"/>
      <c r="J817" s="70"/>
      <c r="K817" s="70"/>
      <c r="L817" s="71"/>
    </row>
    <row r="818" spans="1:12">
      <c r="A818" s="74"/>
      <c r="B818" s="75"/>
      <c r="C818" s="75"/>
      <c r="D818" s="75"/>
      <c r="E818" s="75"/>
      <c r="F818" s="75"/>
      <c r="G818" s="75"/>
      <c r="H818" s="75"/>
      <c r="I818" s="75"/>
      <c r="J818" s="75"/>
      <c r="K818" s="75"/>
      <c r="L818" s="76"/>
    </row>
    <row r="819" spans="1:12">
      <c r="A819" s="68" t="s">
        <v>294</v>
      </c>
      <c r="L819" s="66"/>
    </row>
    <row r="820" spans="1:12">
      <c r="A820" s="65" t="s">
        <v>295</v>
      </c>
      <c r="I820" s="82" t="s">
        <v>285</v>
      </c>
      <c r="J820" s="78"/>
      <c r="L820" s="66"/>
    </row>
    <row r="821" spans="1:12">
      <c r="A821" s="65"/>
      <c r="L821" s="66"/>
    </row>
    <row r="822" spans="1:12" ht="18">
      <c r="A822" s="261" t="s">
        <v>297</v>
      </c>
      <c r="B822" s="262"/>
      <c r="C822" s="262"/>
      <c r="D822" s="262"/>
      <c r="E822" s="262"/>
      <c r="F822" s="262"/>
      <c r="G822" s="262"/>
      <c r="H822" s="262"/>
      <c r="I822" s="262"/>
      <c r="J822" s="262"/>
      <c r="K822" s="262"/>
      <c r="L822" s="263"/>
    </row>
    <row r="823" spans="1:12">
      <c r="A823" s="65"/>
      <c r="L823" s="66"/>
    </row>
    <row r="824" spans="1:12">
      <c r="A824" s="65"/>
      <c r="G824" s="21" t="s">
        <v>298</v>
      </c>
      <c r="H824" s="21" t="s">
        <v>299</v>
      </c>
      <c r="L824" s="66"/>
    </row>
    <row r="825" spans="1:12">
      <c r="A825" s="65" t="s">
        <v>300</v>
      </c>
      <c r="G825" s="24"/>
      <c r="H825" s="24"/>
      <c r="L825" s="66"/>
    </row>
    <row r="826" spans="1:12">
      <c r="A826" s="65" t="s">
        <v>301</v>
      </c>
      <c r="G826" s="24"/>
      <c r="H826" s="24"/>
      <c r="L826" s="66"/>
    </row>
    <row r="827" spans="1:12">
      <c r="A827" s="65" t="s">
        <v>302</v>
      </c>
      <c r="G827" s="24"/>
      <c r="H827" s="24"/>
      <c r="L827" s="66"/>
    </row>
    <row r="828" spans="1:12">
      <c r="A828" s="65" t="s">
        <v>303</v>
      </c>
      <c r="G828" s="24"/>
      <c r="H828" s="24"/>
      <c r="L828" s="66"/>
    </row>
    <row r="829" spans="1:12">
      <c r="A829" s="65" t="s">
        <v>304</v>
      </c>
      <c r="G829" s="24"/>
      <c r="H829" s="24"/>
      <c r="L829" s="66"/>
    </row>
    <row r="830" spans="1:12">
      <c r="A830" s="65"/>
      <c r="L830" s="66"/>
    </row>
    <row r="831" spans="1:12">
      <c r="A831" s="65" t="s">
        <v>305</v>
      </c>
      <c r="E831" s="21" t="s">
        <v>306</v>
      </c>
      <c r="H831" s="21" t="s">
        <v>307</v>
      </c>
      <c r="J831" s="21" t="s">
        <v>308</v>
      </c>
      <c r="L831" s="66" t="s">
        <v>309</v>
      </c>
    </row>
    <row r="832" spans="1:12" ht="14.45" thickBot="1">
      <c r="A832" s="79"/>
      <c r="B832" s="80"/>
      <c r="C832" s="80"/>
      <c r="D832" s="80"/>
      <c r="E832" s="80"/>
      <c r="F832" s="80"/>
      <c r="G832" s="80"/>
      <c r="H832" s="80"/>
      <c r="I832" s="80"/>
      <c r="J832" s="80"/>
      <c r="K832" s="80"/>
      <c r="L832" s="81"/>
    </row>
    <row r="833" spans="1:12">
      <c r="A833" s="264" t="s">
        <v>282</v>
      </c>
      <c r="B833" s="265"/>
      <c r="C833" s="265"/>
      <c r="D833" s="265"/>
      <c r="E833" s="265"/>
      <c r="F833" s="265"/>
      <c r="G833" s="265"/>
      <c r="H833" s="265"/>
      <c r="I833" s="265"/>
      <c r="J833" s="265"/>
      <c r="K833" s="265"/>
      <c r="L833" s="266"/>
    </row>
    <row r="834" spans="1:12">
      <c r="A834" s="65" t="s">
        <v>283</v>
      </c>
      <c r="L834" s="66"/>
    </row>
    <row r="835" spans="1:12">
      <c r="A835" s="65"/>
      <c r="L835" s="66"/>
    </row>
    <row r="836" spans="1:12">
      <c r="A836" s="65" t="s">
        <v>284</v>
      </c>
      <c r="L836" s="67" t="s">
        <v>285</v>
      </c>
    </row>
    <row r="837" spans="1:12">
      <c r="A837" s="68" t="s">
        <v>286</v>
      </c>
      <c r="L837" s="67" t="s">
        <v>285</v>
      </c>
    </row>
    <row r="838" spans="1:12">
      <c r="A838" s="65"/>
      <c r="L838" s="66"/>
    </row>
    <row r="839" spans="1:12">
      <c r="A839" s="65" t="s">
        <v>287</v>
      </c>
      <c r="L839" s="66"/>
    </row>
    <row r="840" spans="1:12">
      <c r="A840" s="69"/>
      <c r="B840" s="70"/>
      <c r="C840" s="70"/>
      <c r="D840" s="70"/>
      <c r="E840" s="70"/>
      <c r="F840" s="70"/>
      <c r="G840" s="70"/>
      <c r="H840" s="70"/>
      <c r="I840" s="70"/>
      <c r="J840" s="70"/>
      <c r="K840" s="70"/>
      <c r="L840" s="71"/>
    </row>
    <row r="841" spans="1:12">
      <c r="A841" s="65"/>
      <c r="L841" s="66"/>
    </row>
    <row r="842" spans="1:12">
      <c r="A842" s="69"/>
      <c r="B842" s="70"/>
      <c r="C842" s="70"/>
      <c r="D842" s="70"/>
      <c r="E842" s="70"/>
      <c r="F842" s="70"/>
      <c r="G842" s="70"/>
      <c r="H842" s="70"/>
      <c r="I842" s="70"/>
      <c r="J842" s="70"/>
      <c r="K842" s="70"/>
      <c r="L842" s="71"/>
    </row>
    <row r="843" spans="1:12">
      <c r="A843" s="65" t="s">
        <v>288</v>
      </c>
      <c r="I843" s="72" t="s">
        <v>296</v>
      </c>
      <c r="L843" s="66"/>
    </row>
    <row r="844" spans="1:12">
      <c r="A844" s="65" t="s">
        <v>289</v>
      </c>
      <c r="G844" s="72" t="s">
        <v>296</v>
      </c>
      <c r="L844" s="66"/>
    </row>
    <row r="845" spans="1:12">
      <c r="A845" s="65" t="s">
        <v>290</v>
      </c>
      <c r="D845" s="72" t="s">
        <v>296</v>
      </c>
      <c r="G845" s="21" t="s">
        <v>291</v>
      </c>
      <c r="I845" s="72" t="s">
        <v>296</v>
      </c>
      <c r="L845" s="66"/>
    </row>
    <row r="846" spans="1:12">
      <c r="A846" s="65" t="s">
        <v>292</v>
      </c>
      <c r="C846" s="73"/>
      <c r="D846" s="70"/>
      <c r="E846" s="70"/>
      <c r="F846" s="70"/>
      <c r="G846" s="70"/>
      <c r="H846" s="70"/>
      <c r="I846" s="70"/>
      <c r="J846" s="70"/>
      <c r="K846" s="70"/>
      <c r="L846" s="71"/>
    </row>
    <row r="847" spans="1:12">
      <c r="A847" s="69"/>
      <c r="B847" s="70"/>
      <c r="L847" s="66"/>
    </row>
    <row r="848" spans="1:12">
      <c r="A848" s="74"/>
      <c r="B848" s="75"/>
      <c r="C848" s="75"/>
      <c r="D848" s="75"/>
      <c r="E848" s="75"/>
      <c r="F848" s="75"/>
      <c r="G848" s="75"/>
      <c r="H848" s="75"/>
      <c r="I848" s="75"/>
      <c r="J848" s="75"/>
      <c r="K848" s="75"/>
      <c r="L848" s="76"/>
    </row>
    <row r="849" spans="1:12">
      <c r="A849" s="65" t="s">
        <v>293</v>
      </c>
      <c r="L849" s="66"/>
    </row>
    <row r="850" spans="1:12">
      <c r="A850" s="69"/>
      <c r="B850" s="70"/>
      <c r="C850" s="70"/>
      <c r="D850" s="70"/>
      <c r="E850" s="70"/>
      <c r="F850" s="70"/>
      <c r="G850" s="70"/>
      <c r="H850" s="70"/>
      <c r="I850" s="70"/>
      <c r="J850" s="70"/>
      <c r="K850" s="70"/>
      <c r="L850" s="71"/>
    </row>
    <row r="851" spans="1:12">
      <c r="A851" s="74"/>
      <c r="B851" s="75"/>
      <c r="C851" s="75"/>
      <c r="D851" s="75"/>
      <c r="E851" s="75"/>
      <c r="F851" s="75"/>
      <c r="G851" s="75"/>
      <c r="H851" s="75"/>
      <c r="I851" s="75"/>
      <c r="J851" s="75"/>
      <c r="K851" s="75"/>
      <c r="L851" s="76"/>
    </row>
    <row r="852" spans="1:12">
      <c r="A852" s="68" t="s">
        <v>294</v>
      </c>
      <c r="L852" s="66"/>
    </row>
    <row r="853" spans="1:12">
      <c r="A853" s="65" t="s">
        <v>295</v>
      </c>
      <c r="I853" s="82" t="s">
        <v>296</v>
      </c>
      <c r="J853" s="78"/>
      <c r="L853" s="66"/>
    </row>
    <row r="854" spans="1:12">
      <c r="A854" s="65"/>
      <c r="L854" s="66"/>
    </row>
    <row r="855" spans="1:12" ht="18">
      <c r="A855" s="261" t="s">
        <v>297</v>
      </c>
      <c r="B855" s="262"/>
      <c r="C855" s="262"/>
      <c r="D855" s="262"/>
      <c r="E855" s="262"/>
      <c r="F855" s="262"/>
      <c r="G855" s="262"/>
      <c r="H855" s="262"/>
      <c r="I855" s="262"/>
      <c r="J855" s="262"/>
      <c r="K855" s="262"/>
      <c r="L855" s="263"/>
    </row>
    <row r="856" spans="1:12">
      <c r="A856" s="65"/>
      <c r="L856" s="66"/>
    </row>
    <row r="857" spans="1:12">
      <c r="A857" s="65"/>
      <c r="G857" s="21" t="s">
        <v>298</v>
      </c>
      <c r="H857" s="21" t="s">
        <v>299</v>
      </c>
      <c r="L857" s="66"/>
    </row>
    <row r="858" spans="1:12">
      <c r="A858" s="65" t="s">
        <v>300</v>
      </c>
      <c r="G858" s="24"/>
      <c r="H858" s="24"/>
      <c r="L858" s="66"/>
    </row>
    <row r="859" spans="1:12">
      <c r="A859" s="65" t="s">
        <v>301</v>
      </c>
      <c r="G859" s="24"/>
      <c r="H859" s="24"/>
      <c r="L859" s="66"/>
    </row>
    <row r="860" spans="1:12">
      <c r="A860" s="65" t="s">
        <v>302</v>
      </c>
      <c r="G860" s="24"/>
      <c r="H860" s="24"/>
      <c r="L860" s="66"/>
    </row>
    <row r="861" spans="1:12">
      <c r="A861" s="65" t="s">
        <v>303</v>
      </c>
      <c r="G861" s="24"/>
      <c r="H861" s="24"/>
      <c r="L861" s="66"/>
    </row>
    <row r="862" spans="1:12">
      <c r="A862" s="65" t="s">
        <v>304</v>
      </c>
      <c r="G862" s="24"/>
      <c r="H862" s="24"/>
      <c r="L862" s="66"/>
    </row>
    <row r="863" spans="1:12">
      <c r="A863" s="65"/>
      <c r="L863" s="66"/>
    </row>
    <row r="864" spans="1:12">
      <c r="A864" s="65" t="s">
        <v>305</v>
      </c>
      <c r="E864" s="21" t="s">
        <v>306</v>
      </c>
      <c r="H864" s="21" t="s">
        <v>307</v>
      </c>
      <c r="J864" s="21" t="s">
        <v>308</v>
      </c>
      <c r="L864" s="66" t="s">
        <v>309</v>
      </c>
    </row>
    <row r="865" spans="1:12" ht="14.45" thickBot="1">
      <c r="A865" s="79"/>
      <c r="B865" s="80"/>
      <c r="C865" s="80"/>
      <c r="D865" s="80"/>
      <c r="E865" s="80"/>
      <c r="F865" s="80"/>
      <c r="G865" s="80"/>
      <c r="H865" s="80"/>
      <c r="I865" s="80"/>
      <c r="J865" s="80"/>
      <c r="K865" s="80"/>
      <c r="L865" s="81"/>
    </row>
    <row r="866" spans="1:12">
      <c r="A866" s="264" t="s">
        <v>282</v>
      </c>
      <c r="B866" s="265"/>
      <c r="C866" s="265"/>
      <c r="D866" s="265"/>
      <c r="E866" s="265"/>
      <c r="F866" s="265"/>
      <c r="G866" s="265"/>
      <c r="H866" s="265"/>
      <c r="I866" s="265"/>
      <c r="J866" s="265"/>
      <c r="K866" s="265"/>
      <c r="L866" s="266"/>
    </row>
    <row r="867" spans="1:12">
      <c r="A867" s="65" t="s">
        <v>283</v>
      </c>
      <c r="L867" s="66"/>
    </row>
    <row r="868" spans="1:12">
      <c r="A868" s="65"/>
      <c r="L868" s="66"/>
    </row>
    <row r="869" spans="1:12">
      <c r="A869" s="65" t="s">
        <v>284</v>
      </c>
      <c r="L869" s="67" t="s">
        <v>285</v>
      </c>
    </row>
    <row r="870" spans="1:12">
      <c r="A870" s="68" t="s">
        <v>286</v>
      </c>
      <c r="L870" s="67" t="s">
        <v>285</v>
      </c>
    </row>
    <row r="871" spans="1:12">
      <c r="A871" s="65"/>
      <c r="L871" s="66"/>
    </row>
    <row r="872" spans="1:12">
      <c r="A872" s="65" t="s">
        <v>287</v>
      </c>
      <c r="L872" s="66"/>
    </row>
    <row r="873" spans="1:12">
      <c r="A873" s="69"/>
      <c r="B873" s="70"/>
      <c r="C873" s="70"/>
      <c r="D873" s="70"/>
      <c r="E873" s="70"/>
      <c r="F873" s="70"/>
      <c r="G873" s="70"/>
      <c r="H873" s="70"/>
      <c r="I873" s="70"/>
      <c r="J873" s="70"/>
      <c r="K873" s="70"/>
      <c r="L873" s="71"/>
    </row>
    <row r="874" spans="1:12">
      <c r="A874" s="65"/>
      <c r="L874" s="66"/>
    </row>
    <row r="875" spans="1:12">
      <c r="A875" s="69"/>
      <c r="B875" s="70"/>
      <c r="C875" s="70"/>
      <c r="D875" s="70"/>
      <c r="E875" s="70"/>
      <c r="F875" s="70"/>
      <c r="G875" s="70"/>
      <c r="H875" s="70"/>
      <c r="I875" s="70"/>
      <c r="J875" s="70"/>
      <c r="K875" s="70"/>
      <c r="L875" s="71"/>
    </row>
    <row r="876" spans="1:12">
      <c r="A876" s="65" t="s">
        <v>288</v>
      </c>
      <c r="I876" s="72" t="s">
        <v>285</v>
      </c>
      <c r="L876" s="66"/>
    </row>
    <row r="877" spans="1:12">
      <c r="A877" s="65" t="s">
        <v>289</v>
      </c>
      <c r="G877" s="72" t="s">
        <v>285</v>
      </c>
      <c r="L877" s="66"/>
    </row>
    <row r="878" spans="1:12">
      <c r="A878" s="65" t="s">
        <v>290</v>
      </c>
      <c r="D878" s="72" t="s">
        <v>285</v>
      </c>
      <c r="G878" s="21" t="s">
        <v>291</v>
      </c>
      <c r="I878" s="72" t="s">
        <v>285</v>
      </c>
      <c r="L878" s="66"/>
    </row>
    <row r="879" spans="1:12">
      <c r="A879" s="65" t="s">
        <v>292</v>
      </c>
      <c r="C879" s="73"/>
      <c r="D879" s="70"/>
      <c r="E879" s="70"/>
      <c r="F879" s="70"/>
      <c r="G879" s="70"/>
      <c r="H879" s="70"/>
      <c r="I879" s="70"/>
      <c r="J879" s="70"/>
      <c r="K879" s="70"/>
      <c r="L879" s="71"/>
    </row>
    <row r="880" spans="1:12">
      <c r="A880" s="69"/>
      <c r="B880" s="70"/>
      <c r="L880" s="66"/>
    </row>
    <row r="881" spans="1:12">
      <c r="A881" s="74"/>
      <c r="B881" s="75"/>
      <c r="C881" s="75"/>
      <c r="D881" s="75"/>
      <c r="E881" s="75"/>
      <c r="F881" s="75"/>
      <c r="G881" s="75"/>
      <c r="H881" s="75"/>
      <c r="I881" s="75"/>
      <c r="J881" s="75"/>
      <c r="K881" s="75"/>
      <c r="L881" s="76"/>
    </row>
    <row r="882" spans="1:12">
      <c r="A882" s="65" t="s">
        <v>293</v>
      </c>
      <c r="L882" s="66"/>
    </row>
    <row r="883" spans="1:12">
      <c r="A883" s="69"/>
      <c r="B883" s="70"/>
      <c r="C883" s="70"/>
      <c r="D883" s="70"/>
      <c r="E883" s="70"/>
      <c r="F883" s="70"/>
      <c r="G883" s="70"/>
      <c r="H883" s="70"/>
      <c r="I883" s="70"/>
      <c r="J883" s="70"/>
      <c r="K883" s="70"/>
      <c r="L883" s="71"/>
    </row>
    <row r="884" spans="1:12">
      <c r="A884" s="74"/>
      <c r="B884" s="75"/>
      <c r="C884" s="75"/>
      <c r="D884" s="75"/>
      <c r="E884" s="75"/>
      <c r="F884" s="75"/>
      <c r="G884" s="75"/>
      <c r="H884" s="75"/>
      <c r="I884" s="75"/>
      <c r="J884" s="75"/>
      <c r="K884" s="75"/>
      <c r="L884" s="76"/>
    </row>
    <row r="885" spans="1:12">
      <c r="A885" s="68" t="s">
        <v>294</v>
      </c>
      <c r="L885" s="66"/>
    </row>
    <row r="886" spans="1:12">
      <c r="A886" s="65" t="s">
        <v>295</v>
      </c>
      <c r="I886" s="82" t="s">
        <v>296</v>
      </c>
      <c r="J886" s="78"/>
      <c r="L886" s="66"/>
    </row>
    <row r="887" spans="1:12">
      <c r="A887" s="65"/>
      <c r="L887" s="66"/>
    </row>
    <row r="888" spans="1:12" ht="18">
      <c r="A888" s="261" t="s">
        <v>297</v>
      </c>
      <c r="B888" s="262"/>
      <c r="C888" s="262"/>
      <c r="D888" s="262"/>
      <c r="E888" s="262"/>
      <c r="F888" s="262"/>
      <c r="G888" s="262"/>
      <c r="H888" s="262"/>
      <c r="I888" s="262"/>
      <c r="J888" s="262"/>
      <c r="K888" s="262"/>
      <c r="L888" s="263"/>
    </row>
    <row r="889" spans="1:12">
      <c r="A889" s="65"/>
      <c r="L889" s="66"/>
    </row>
    <row r="890" spans="1:12">
      <c r="A890" s="65"/>
      <c r="G890" s="21" t="s">
        <v>298</v>
      </c>
      <c r="H890" s="21" t="s">
        <v>299</v>
      </c>
      <c r="L890" s="66"/>
    </row>
    <row r="891" spans="1:12">
      <c r="A891" s="65" t="s">
        <v>300</v>
      </c>
      <c r="G891" s="24"/>
      <c r="H891" s="24"/>
      <c r="L891" s="66"/>
    </row>
    <row r="892" spans="1:12">
      <c r="A892" s="65" t="s">
        <v>301</v>
      </c>
      <c r="G892" s="24"/>
      <c r="H892" s="24"/>
      <c r="L892" s="66"/>
    </row>
    <row r="893" spans="1:12">
      <c r="A893" s="65" t="s">
        <v>302</v>
      </c>
      <c r="G893" s="24"/>
      <c r="H893" s="24"/>
      <c r="L893" s="66"/>
    </row>
    <row r="894" spans="1:12">
      <c r="A894" s="65" t="s">
        <v>303</v>
      </c>
      <c r="G894" s="24"/>
      <c r="H894" s="24"/>
      <c r="L894" s="66"/>
    </row>
    <row r="895" spans="1:12">
      <c r="A895" s="65" t="s">
        <v>304</v>
      </c>
      <c r="G895" s="24"/>
      <c r="H895" s="24"/>
      <c r="L895" s="66"/>
    </row>
    <row r="896" spans="1:12">
      <c r="A896" s="65"/>
      <c r="L896" s="66"/>
    </row>
    <row r="897" spans="1:12">
      <c r="A897" s="65" t="s">
        <v>305</v>
      </c>
      <c r="E897" s="21" t="s">
        <v>306</v>
      </c>
      <c r="H897" s="21" t="s">
        <v>307</v>
      </c>
      <c r="J897" s="21" t="s">
        <v>308</v>
      </c>
      <c r="L897" s="66" t="s">
        <v>309</v>
      </c>
    </row>
    <row r="898" spans="1:12" ht="14.45" thickBot="1">
      <c r="A898" s="79"/>
      <c r="B898" s="80"/>
      <c r="C898" s="80"/>
      <c r="D898" s="80"/>
      <c r="E898" s="80"/>
      <c r="F898" s="80"/>
      <c r="G898" s="80"/>
      <c r="H898" s="80"/>
      <c r="I898" s="80"/>
      <c r="J898" s="80"/>
      <c r="K898" s="80"/>
      <c r="L898" s="81"/>
    </row>
    <row r="899" spans="1:12">
      <c r="A899" s="264" t="s">
        <v>282</v>
      </c>
      <c r="B899" s="265"/>
      <c r="C899" s="265"/>
      <c r="D899" s="265"/>
      <c r="E899" s="265"/>
      <c r="F899" s="265"/>
      <c r="G899" s="265"/>
      <c r="H899" s="265"/>
      <c r="I899" s="265"/>
      <c r="J899" s="265"/>
      <c r="K899" s="265"/>
      <c r="L899" s="266"/>
    </row>
    <row r="900" spans="1:12">
      <c r="A900" s="65" t="s">
        <v>283</v>
      </c>
      <c r="L900" s="66"/>
    </row>
    <row r="901" spans="1:12">
      <c r="A901" s="65"/>
      <c r="L901" s="66"/>
    </row>
    <row r="902" spans="1:12">
      <c r="A902" s="65" t="s">
        <v>284</v>
      </c>
      <c r="L902" s="67" t="s">
        <v>296</v>
      </c>
    </row>
    <row r="903" spans="1:12">
      <c r="A903" s="68" t="s">
        <v>286</v>
      </c>
      <c r="L903" s="67" t="s">
        <v>285</v>
      </c>
    </row>
    <row r="904" spans="1:12">
      <c r="A904" s="65"/>
      <c r="L904" s="66"/>
    </row>
    <row r="905" spans="1:12">
      <c r="A905" s="65" t="s">
        <v>287</v>
      </c>
      <c r="L905" s="66"/>
    </row>
    <row r="906" spans="1:12">
      <c r="A906" s="69"/>
      <c r="B906" s="70"/>
      <c r="C906" s="70"/>
      <c r="D906" s="70"/>
      <c r="E906" s="70"/>
      <c r="F906" s="70"/>
      <c r="G906" s="70"/>
      <c r="H906" s="70"/>
      <c r="I906" s="70"/>
      <c r="J906" s="70"/>
      <c r="K906" s="70"/>
      <c r="L906" s="71"/>
    </row>
    <row r="907" spans="1:12">
      <c r="A907" s="65"/>
      <c r="L907" s="66"/>
    </row>
    <row r="908" spans="1:12">
      <c r="A908" s="69"/>
      <c r="B908" s="70"/>
      <c r="C908" s="70"/>
      <c r="D908" s="70"/>
      <c r="E908" s="70"/>
      <c r="F908" s="70"/>
      <c r="G908" s="70"/>
      <c r="H908" s="70"/>
      <c r="I908" s="70"/>
      <c r="J908" s="70"/>
      <c r="K908" s="70"/>
      <c r="L908" s="71"/>
    </row>
    <row r="909" spans="1:12">
      <c r="A909" s="65" t="s">
        <v>288</v>
      </c>
      <c r="I909" s="72" t="s">
        <v>285</v>
      </c>
      <c r="L909" s="66"/>
    </row>
    <row r="910" spans="1:12">
      <c r="A910" s="65" t="s">
        <v>289</v>
      </c>
      <c r="G910" s="72" t="s">
        <v>285</v>
      </c>
      <c r="L910" s="66"/>
    </row>
    <row r="911" spans="1:12">
      <c r="A911" s="65" t="s">
        <v>290</v>
      </c>
      <c r="D911" s="72" t="s">
        <v>285</v>
      </c>
      <c r="G911" s="21" t="s">
        <v>291</v>
      </c>
      <c r="I911" s="72" t="s">
        <v>285</v>
      </c>
      <c r="L911" s="66"/>
    </row>
    <row r="912" spans="1:12">
      <c r="A912" s="65" t="s">
        <v>292</v>
      </c>
      <c r="C912" s="73"/>
      <c r="D912" s="70"/>
      <c r="E912" s="70"/>
      <c r="F912" s="70"/>
      <c r="G912" s="70"/>
      <c r="H912" s="70"/>
      <c r="I912" s="70"/>
      <c r="J912" s="70"/>
      <c r="K912" s="70"/>
      <c r="L912" s="71"/>
    </row>
    <row r="913" spans="1:12">
      <c r="A913" s="69"/>
      <c r="B913" s="70"/>
      <c r="L913" s="66"/>
    </row>
    <row r="914" spans="1:12">
      <c r="A914" s="74"/>
      <c r="B914" s="75"/>
      <c r="C914" s="75"/>
      <c r="D914" s="75"/>
      <c r="E914" s="75"/>
      <c r="F914" s="75"/>
      <c r="G914" s="75"/>
      <c r="H914" s="75"/>
      <c r="I914" s="75"/>
      <c r="J914" s="75"/>
      <c r="K914" s="75"/>
      <c r="L914" s="76"/>
    </row>
    <row r="915" spans="1:12">
      <c r="A915" s="65" t="s">
        <v>293</v>
      </c>
      <c r="L915" s="66"/>
    </row>
    <row r="916" spans="1:12">
      <c r="A916" s="69"/>
      <c r="B916" s="70"/>
      <c r="C916" s="70"/>
      <c r="D916" s="70"/>
      <c r="E916" s="70"/>
      <c r="F916" s="70"/>
      <c r="G916" s="70"/>
      <c r="H916" s="70"/>
      <c r="I916" s="70"/>
      <c r="J916" s="70"/>
      <c r="K916" s="70"/>
      <c r="L916" s="71"/>
    </row>
    <row r="917" spans="1:12">
      <c r="A917" s="74"/>
      <c r="B917" s="75"/>
      <c r="C917" s="75"/>
      <c r="D917" s="75"/>
      <c r="E917" s="75"/>
      <c r="F917" s="75"/>
      <c r="G917" s="75"/>
      <c r="H917" s="75"/>
      <c r="I917" s="75"/>
      <c r="J917" s="75"/>
      <c r="K917" s="75"/>
      <c r="L917" s="76"/>
    </row>
    <row r="918" spans="1:12">
      <c r="A918" s="68" t="s">
        <v>294</v>
      </c>
      <c r="L918" s="66"/>
    </row>
    <row r="919" spans="1:12">
      <c r="A919" s="65" t="s">
        <v>295</v>
      </c>
      <c r="I919" s="82" t="s">
        <v>296</v>
      </c>
      <c r="J919" s="78"/>
      <c r="L919" s="66"/>
    </row>
    <row r="920" spans="1:12">
      <c r="A920" s="65"/>
      <c r="L920" s="66"/>
    </row>
    <row r="921" spans="1:12" ht="18">
      <c r="A921" s="261" t="s">
        <v>297</v>
      </c>
      <c r="B921" s="262"/>
      <c r="C921" s="262"/>
      <c r="D921" s="262"/>
      <c r="E921" s="262"/>
      <c r="F921" s="262"/>
      <c r="G921" s="262"/>
      <c r="H921" s="262"/>
      <c r="I921" s="262"/>
      <c r="J921" s="262"/>
      <c r="K921" s="262"/>
      <c r="L921" s="263"/>
    </row>
    <row r="922" spans="1:12">
      <c r="A922" s="65"/>
      <c r="L922" s="66"/>
    </row>
    <row r="923" spans="1:12">
      <c r="A923" s="65"/>
      <c r="G923" s="21" t="s">
        <v>298</v>
      </c>
      <c r="H923" s="21" t="s">
        <v>299</v>
      </c>
      <c r="L923" s="66"/>
    </row>
    <row r="924" spans="1:12">
      <c r="A924" s="65" t="s">
        <v>300</v>
      </c>
      <c r="G924" s="24"/>
      <c r="H924" s="24"/>
      <c r="L924" s="66"/>
    </row>
    <row r="925" spans="1:12">
      <c r="A925" s="65" t="s">
        <v>301</v>
      </c>
      <c r="G925" s="24"/>
      <c r="H925" s="24"/>
      <c r="L925" s="66"/>
    </row>
    <row r="926" spans="1:12">
      <c r="A926" s="65" t="s">
        <v>302</v>
      </c>
      <c r="G926" s="24"/>
      <c r="H926" s="24"/>
      <c r="L926" s="66"/>
    </row>
    <row r="927" spans="1:12">
      <c r="A927" s="65" t="s">
        <v>303</v>
      </c>
      <c r="G927" s="24"/>
      <c r="H927" s="24"/>
      <c r="L927" s="66"/>
    </row>
    <row r="928" spans="1:12">
      <c r="A928" s="65" t="s">
        <v>304</v>
      </c>
      <c r="G928" s="24"/>
      <c r="H928" s="24"/>
      <c r="L928" s="66"/>
    </row>
    <row r="929" spans="1:12">
      <c r="A929" s="65"/>
      <c r="L929" s="66"/>
    </row>
    <row r="930" spans="1:12">
      <c r="A930" s="65" t="s">
        <v>305</v>
      </c>
      <c r="E930" s="21" t="s">
        <v>306</v>
      </c>
      <c r="H930" s="21" t="s">
        <v>307</v>
      </c>
      <c r="J930" s="21" t="s">
        <v>308</v>
      </c>
      <c r="L930" s="66" t="s">
        <v>309</v>
      </c>
    </row>
    <row r="931" spans="1:12" ht="14.45" thickBot="1">
      <c r="A931" s="79"/>
      <c r="B931" s="80"/>
      <c r="C931" s="80"/>
      <c r="D931" s="80"/>
      <c r="E931" s="80"/>
      <c r="F931" s="80"/>
      <c r="G931" s="80"/>
      <c r="H931" s="80"/>
      <c r="I931" s="80"/>
      <c r="J931" s="80"/>
      <c r="K931" s="80"/>
      <c r="L931" s="81"/>
    </row>
    <row r="932" spans="1:12">
      <c r="A932" s="264" t="s">
        <v>282</v>
      </c>
      <c r="B932" s="265"/>
      <c r="C932" s="265"/>
      <c r="D932" s="265"/>
      <c r="E932" s="265"/>
      <c r="F932" s="265"/>
      <c r="G932" s="265"/>
      <c r="H932" s="265"/>
      <c r="I932" s="265"/>
      <c r="J932" s="265"/>
      <c r="K932" s="265"/>
      <c r="L932" s="266"/>
    </row>
    <row r="933" spans="1:12">
      <c r="A933" s="65" t="s">
        <v>283</v>
      </c>
      <c r="L933" s="66"/>
    </row>
    <row r="934" spans="1:12">
      <c r="A934" s="65"/>
      <c r="L934" s="66"/>
    </row>
    <row r="935" spans="1:12">
      <c r="A935" s="65" t="s">
        <v>284</v>
      </c>
      <c r="L935" s="67" t="s">
        <v>285</v>
      </c>
    </row>
    <row r="936" spans="1:12">
      <c r="A936" s="68" t="s">
        <v>286</v>
      </c>
      <c r="L936" s="67" t="s">
        <v>285</v>
      </c>
    </row>
    <row r="937" spans="1:12">
      <c r="A937" s="65"/>
      <c r="L937" s="66"/>
    </row>
    <row r="938" spans="1:12">
      <c r="A938" s="65" t="s">
        <v>287</v>
      </c>
      <c r="L938" s="66"/>
    </row>
    <row r="939" spans="1:12">
      <c r="A939" s="69"/>
      <c r="B939" s="70"/>
      <c r="C939" s="70"/>
      <c r="D939" s="70"/>
      <c r="E939" s="70"/>
      <c r="F939" s="70"/>
      <c r="G939" s="70"/>
      <c r="H939" s="70"/>
      <c r="I939" s="70"/>
      <c r="J939" s="70"/>
      <c r="K939" s="70"/>
      <c r="L939" s="71"/>
    </row>
    <row r="940" spans="1:12">
      <c r="A940" s="65"/>
      <c r="L940" s="66"/>
    </row>
    <row r="941" spans="1:12">
      <c r="A941" s="69"/>
      <c r="B941" s="70"/>
      <c r="C941" s="70"/>
      <c r="D941" s="70"/>
      <c r="E941" s="70"/>
      <c r="F941" s="70"/>
      <c r="G941" s="70"/>
      <c r="H941" s="70"/>
      <c r="I941" s="70"/>
      <c r="J941" s="70"/>
      <c r="K941" s="70"/>
      <c r="L941" s="71"/>
    </row>
    <row r="942" spans="1:12">
      <c r="A942" s="65" t="s">
        <v>288</v>
      </c>
      <c r="I942" s="72" t="s">
        <v>285</v>
      </c>
      <c r="L942" s="66"/>
    </row>
    <row r="943" spans="1:12">
      <c r="A943" s="65" t="s">
        <v>289</v>
      </c>
      <c r="G943" s="72" t="s">
        <v>285</v>
      </c>
      <c r="L943" s="66"/>
    </row>
    <row r="944" spans="1:12">
      <c r="A944" s="65" t="s">
        <v>290</v>
      </c>
      <c r="D944" s="72" t="s">
        <v>285</v>
      </c>
      <c r="G944" s="21" t="s">
        <v>291</v>
      </c>
      <c r="I944" s="72" t="s">
        <v>285</v>
      </c>
      <c r="L944" s="66"/>
    </row>
    <row r="945" spans="1:12">
      <c r="A945" s="65" t="s">
        <v>292</v>
      </c>
      <c r="C945" s="73"/>
      <c r="D945" s="70"/>
      <c r="E945" s="70"/>
      <c r="F945" s="70"/>
      <c r="G945" s="70"/>
      <c r="H945" s="70"/>
      <c r="I945" s="70"/>
      <c r="J945" s="70"/>
      <c r="K945" s="70"/>
      <c r="L945" s="71"/>
    </row>
    <row r="946" spans="1:12">
      <c r="A946" s="69"/>
      <c r="B946" s="70"/>
      <c r="L946" s="66"/>
    </row>
    <row r="947" spans="1:12">
      <c r="A947" s="74"/>
      <c r="B947" s="75"/>
      <c r="C947" s="75"/>
      <c r="D947" s="75"/>
      <c r="E947" s="75"/>
      <c r="F947" s="75"/>
      <c r="G947" s="75"/>
      <c r="H947" s="75"/>
      <c r="I947" s="75"/>
      <c r="J947" s="75"/>
      <c r="K947" s="75"/>
      <c r="L947" s="76"/>
    </row>
    <row r="948" spans="1:12">
      <c r="A948" s="65" t="s">
        <v>293</v>
      </c>
      <c r="L948" s="66"/>
    </row>
    <row r="949" spans="1:12">
      <c r="A949" s="69"/>
      <c r="B949" s="70"/>
      <c r="C949" s="70"/>
      <c r="D949" s="70"/>
      <c r="E949" s="70"/>
      <c r="F949" s="70"/>
      <c r="G949" s="70"/>
      <c r="H949" s="70"/>
      <c r="I949" s="70"/>
      <c r="J949" s="70"/>
      <c r="K949" s="70"/>
      <c r="L949" s="71"/>
    </row>
    <row r="950" spans="1:12">
      <c r="A950" s="74"/>
      <c r="B950" s="75"/>
      <c r="C950" s="75"/>
      <c r="D950" s="75"/>
      <c r="E950" s="75"/>
      <c r="F950" s="75"/>
      <c r="G950" s="75"/>
      <c r="H950" s="75"/>
      <c r="I950" s="75"/>
      <c r="J950" s="75"/>
      <c r="K950" s="75"/>
      <c r="L950" s="76"/>
    </row>
    <row r="951" spans="1:12">
      <c r="A951" s="68" t="s">
        <v>294</v>
      </c>
      <c r="L951" s="66"/>
    </row>
    <row r="952" spans="1:12">
      <c r="A952" s="65" t="s">
        <v>295</v>
      </c>
      <c r="I952" s="82" t="s">
        <v>285</v>
      </c>
      <c r="J952" s="78"/>
      <c r="L952" s="66"/>
    </row>
    <row r="953" spans="1:12">
      <c r="A953" s="65"/>
      <c r="L953" s="66"/>
    </row>
    <row r="954" spans="1:12" ht="18">
      <c r="A954" s="261" t="s">
        <v>297</v>
      </c>
      <c r="B954" s="262"/>
      <c r="C954" s="262"/>
      <c r="D954" s="262"/>
      <c r="E954" s="262"/>
      <c r="F954" s="262"/>
      <c r="G954" s="262"/>
      <c r="H954" s="262"/>
      <c r="I954" s="262"/>
      <c r="J954" s="262"/>
      <c r="K954" s="262"/>
      <c r="L954" s="263"/>
    </row>
    <row r="955" spans="1:12">
      <c r="A955" s="65"/>
      <c r="L955" s="66"/>
    </row>
    <row r="956" spans="1:12">
      <c r="A956" s="65"/>
      <c r="G956" s="21" t="s">
        <v>298</v>
      </c>
      <c r="H956" s="21" t="s">
        <v>299</v>
      </c>
      <c r="L956" s="66"/>
    </row>
    <row r="957" spans="1:12">
      <c r="A957" s="65" t="s">
        <v>300</v>
      </c>
      <c r="G957" s="24"/>
      <c r="H957" s="24"/>
      <c r="L957" s="66"/>
    </row>
    <row r="958" spans="1:12">
      <c r="A958" s="65" t="s">
        <v>301</v>
      </c>
      <c r="G958" s="24"/>
      <c r="H958" s="24"/>
      <c r="L958" s="66"/>
    </row>
    <row r="959" spans="1:12">
      <c r="A959" s="65" t="s">
        <v>302</v>
      </c>
      <c r="G959" s="24"/>
      <c r="H959" s="24"/>
      <c r="L959" s="66"/>
    </row>
    <row r="960" spans="1:12">
      <c r="A960" s="65" t="s">
        <v>303</v>
      </c>
      <c r="G960" s="24"/>
      <c r="H960" s="24"/>
      <c r="L960" s="66"/>
    </row>
    <row r="961" spans="1:12">
      <c r="A961" s="65" t="s">
        <v>304</v>
      </c>
      <c r="G961" s="24"/>
      <c r="H961" s="24"/>
      <c r="L961" s="66"/>
    </row>
    <row r="962" spans="1:12">
      <c r="A962" s="65"/>
      <c r="L962" s="66"/>
    </row>
    <row r="963" spans="1:12">
      <c r="A963" s="65" t="s">
        <v>305</v>
      </c>
      <c r="E963" s="21" t="s">
        <v>306</v>
      </c>
      <c r="H963" s="21" t="s">
        <v>307</v>
      </c>
      <c r="J963" s="21" t="s">
        <v>308</v>
      </c>
      <c r="L963" s="66" t="s">
        <v>309</v>
      </c>
    </row>
    <row r="964" spans="1:12" ht="14.45" thickBot="1">
      <c r="A964" s="79"/>
      <c r="B964" s="80"/>
      <c r="C964" s="80"/>
      <c r="D964" s="80"/>
      <c r="E964" s="80"/>
      <c r="F964" s="80"/>
      <c r="G964" s="80"/>
      <c r="H964" s="80"/>
      <c r="I964" s="80"/>
      <c r="J964" s="80"/>
      <c r="K964" s="80"/>
      <c r="L964" s="81"/>
    </row>
    <row r="965" spans="1:12">
      <c r="A965" s="264" t="s">
        <v>282</v>
      </c>
      <c r="B965" s="265"/>
      <c r="C965" s="265"/>
      <c r="D965" s="265"/>
      <c r="E965" s="265"/>
      <c r="F965" s="265"/>
      <c r="G965" s="265"/>
      <c r="H965" s="265"/>
      <c r="I965" s="265"/>
      <c r="J965" s="265"/>
      <c r="K965" s="265"/>
      <c r="L965" s="266"/>
    </row>
    <row r="966" spans="1:12">
      <c r="A966" s="65" t="s">
        <v>283</v>
      </c>
      <c r="L966" s="66"/>
    </row>
    <row r="967" spans="1:12">
      <c r="A967" s="65"/>
      <c r="L967" s="66"/>
    </row>
    <row r="968" spans="1:12">
      <c r="A968" s="65" t="s">
        <v>284</v>
      </c>
      <c r="L968" s="67" t="s">
        <v>285</v>
      </c>
    </row>
    <row r="969" spans="1:12">
      <c r="A969" s="68" t="s">
        <v>286</v>
      </c>
      <c r="L969" s="67" t="s">
        <v>285</v>
      </c>
    </row>
    <row r="970" spans="1:12">
      <c r="A970" s="65"/>
      <c r="L970" s="66"/>
    </row>
    <row r="971" spans="1:12">
      <c r="A971" s="65" t="s">
        <v>287</v>
      </c>
      <c r="L971" s="66"/>
    </row>
    <row r="972" spans="1:12">
      <c r="A972" s="69"/>
      <c r="B972" s="70"/>
      <c r="C972" s="70"/>
      <c r="D972" s="70"/>
      <c r="E972" s="70"/>
      <c r="F972" s="70"/>
      <c r="G972" s="70"/>
      <c r="H972" s="70"/>
      <c r="I972" s="70"/>
      <c r="J972" s="70"/>
      <c r="K972" s="70"/>
      <c r="L972" s="71"/>
    </row>
    <row r="973" spans="1:12">
      <c r="A973" s="65"/>
      <c r="L973" s="66"/>
    </row>
    <row r="974" spans="1:12">
      <c r="A974" s="69"/>
      <c r="B974" s="70"/>
      <c r="C974" s="70"/>
      <c r="D974" s="70"/>
      <c r="E974" s="70"/>
      <c r="F974" s="70"/>
      <c r="G974" s="70"/>
      <c r="H974" s="70"/>
      <c r="I974" s="70"/>
      <c r="J974" s="70"/>
      <c r="K974" s="70"/>
      <c r="L974" s="71"/>
    </row>
    <row r="975" spans="1:12">
      <c r="A975" s="65" t="s">
        <v>288</v>
      </c>
      <c r="I975" s="72" t="s">
        <v>285</v>
      </c>
      <c r="L975" s="66"/>
    </row>
    <row r="976" spans="1:12">
      <c r="A976" s="65" t="s">
        <v>289</v>
      </c>
      <c r="G976" s="72" t="s">
        <v>285</v>
      </c>
      <c r="L976" s="66"/>
    </row>
    <row r="977" spans="1:12">
      <c r="A977" s="65" t="s">
        <v>290</v>
      </c>
      <c r="D977" s="72" t="s">
        <v>285</v>
      </c>
      <c r="G977" s="21" t="s">
        <v>291</v>
      </c>
      <c r="I977" s="72" t="s">
        <v>285</v>
      </c>
      <c r="L977" s="66"/>
    </row>
    <row r="978" spans="1:12">
      <c r="A978" s="65" t="s">
        <v>292</v>
      </c>
      <c r="C978" s="73"/>
      <c r="D978" s="70"/>
      <c r="E978" s="70"/>
      <c r="F978" s="70"/>
      <c r="G978" s="70"/>
      <c r="H978" s="70"/>
      <c r="I978" s="70"/>
      <c r="J978" s="70"/>
      <c r="K978" s="70"/>
      <c r="L978" s="71"/>
    </row>
    <row r="979" spans="1:12">
      <c r="A979" s="69"/>
      <c r="B979" s="70"/>
      <c r="L979" s="66"/>
    </row>
    <row r="980" spans="1:12">
      <c r="A980" s="74"/>
      <c r="B980" s="75"/>
      <c r="C980" s="75"/>
      <c r="D980" s="75"/>
      <c r="E980" s="75"/>
      <c r="F980" s="75"/>
      <c r="G980" s="75"/>
      <c r="H980" s="75"/>
      <c r="I980" s="75"/>
      <c r="J980" s="75"/>
      <c r="K980" s="75"/>
      <c r="L980" s="76"/>
    </row>
    <row r="981" spans="1:12">
      <c r="A981" s="65" t="s">
        <v>293</v>
      </c>
      <c r="L981" s="66"/>
    </row>
    <row r="982" spans="1:12">
      <c r="A982" s="69"/>
      <c r="B982" s="70"/>
      <c r="C982" s="70"/>
      <c r="D982" s="70"/>
      <c r="E982" s="70"/>
      <c r="F982" s="70"/>
      <c r="G982" s="70"/>
      <c r="H982" s="70"/>
      <c r="I982" s="70"/>
      <c r="J982" s="70"/>
      <c r="K982" s="70"/>
      <c r="L982" s="71"/>
    </row>
    <row r="983" spans="1:12">
      <c r="A983" s="74"/>
      <c r="B983" s="75"/>
      <c r="C983" s="75"/>
      <c r="D983" s="75"/>
      <c r="E983" s="75"/>
      <c r="F983" s="75"/>
      <c r="G983" s="75"/>
      <c r="H983" s="75"/>
      <c r="I983" s="75"/>
      <c r="J983" s="75"/>
      <c r="K983" s="75"/>
      <c r="L983" s="76"/>
    </row>
    <row r="984" spans="1:12">
      <c r="A984" s="68" t="s">
        <v>294</v>
      </c>
      <c r="L984" s="66"/>
    </row>
    <row r="985" spans="1:12">
      <c r="A985" s="65" t="s">
        <v>295</v>
      </c>
      <c r="I985" s="82" t="s">
        <v>285</v>
      </c>
      <c r="J985" s="78"/>
      <c r="L985" s="66"/>
    </row>
    <row r="986" spans="1:12">
      <c r="A986" s="65"/>
      <c r="L986" s="66"/>
    </row>
    <row r="987" spans="1:12" ht="18">
      <c r="A987" s="261" t="s">
        <v>297</v>
      </c>
      <c r="B987" s="262"/>
      <c r="C987" s="262"/>
      <c r="D987" s="262"/>
      <c r="E987" s="262"/>
      <c r="F987" s="262"/>
      <c r="G987" s="262"/>
      <c r="H987" s="262"/>
      <c r="I987" s="262"/>
      <c r="J987" s="262"/>
      <c r="K987" s="262"/>
      <c r="L987" s="263"/>
    </row>
    <row r="988" spans="1:12">
      <c r="A988" s="65"/>
      <c r="L988" s="66"/>
    </row>
    <row r="989" spans="1:12">
      <c r="A989" s="65"/>
      <c r="G989" s="21" t="s">
        <v>298</v>
      </c>
      <c r="H989" s="21" t="s">
        <v>299</v>
      </c>
      <c r="L989" s="66"/>
    </row>
    <row r="990" spans="1:12">
      <c r="A990" s="65" t="s">
        <v>300</v>
      </c>
      <c r="G990" s="24"/>
      <c r="H990" s="24"/>
      <c r="L990" s="66"/>
    </row>
    <row r="991" spans="1:12">
      <c r="A991" s="65" t="s">
        <v>301</v>
      </c>
      <c r="G991" s="24"/>
      <c r="H991" s="24"/>
      <c r="L991" s="66"/>
    </row>
    <row r="992" spans="1:12">
      <c r="A992" s="65" t="s">
        <v>302</v>
      </c>
      <c r="G992" s="24"/>
      <c r="H992" s="24"/>
      <c r="L992" s="66"/>
    </row>
    <row r="993" spans="1:12">
      <c r="A993" s="65" t="s">
        <v>303</v>
      </c>
      <c r="G993" s="24"/>
      <c r="H993" s="24"/>
      <c r="L993" s="66"/>
    </row>
    <row r="994" spans="1:12">
      <c r="A994" s="65" t="s">
        <v>304</v>
      </c>
      <c r="G994" s="24"/>
      <c r="H994" s="24"/>
      <c r="L994" s="66"/>
    </row>
    <row r="995" spans="1:12">
      <c r="A995" s="65"/>
      <c r="L995" s="66"/>
    </row>
    <row r="996" spans="1:12">
      <c r="A996" s="65" t="s">
        <v>305</v>
      </c>
      <c r="E996" s="21" t="s">
        <v>306</v>
      </c>
      <c r="H996" s="21" t="s">
        <v>307</v>
      </c>
      <c r="J996" s="21" t="s">
        <v>308</v>
      </c>
      <c r="L996" s="66" t="s">
        <v>309</v>
      </c>
    </row>
    <row r="997" spans="1:12" ht="14.45" thickBot="1">
      <c r="A997" s="79"/>
      <c r="B997" s="80"/>
      <c r="C997" s="80"/>
      <c r="D997" s="80"/>
      <c r="E997" s="80"/>
      <c r="F997" s="80"/>
      <c r="G997" s="80"/>
      <c r="H997" s="80"/>
      <c r="I997" s="80"/>
      <c r="J997" s="80"/>
      <c r="K997" s="80"/>
      <c r="L997" s="81"/>
    </row>
    <row r="998" spans="1:12">
      <c r="A998" s="264" t="s">
        <v>282</v>
      </c>
      <c r="B998" s="265"/>
      <c r="C998" s="265"/>
      <c r="D998" s="265"/>
      <c r="E998" s="265"/>
      <c r="F998" s="265"/>
      <c r="G998" s="265"/>
      <c r="H998" s="265"/>
      <c r="I998" s="265"/>
      <c r="J998" s="265"/>
      <c r="K998" s="265"/>
      <c r="L998" s="266"/>
    </row>
    <row r="999" spans="1:12">
      <c r="A999" s="65" t="s">
        <v>283</v>
      </c>
      <c r="L999" s="66"/>
    </row>
    <row r="1000" spans="1:12">
      <c r="A1000" s="65"/>
      <c r="L1000" s="66"/>
    </row>
    <row r="1001" spans="1:12">
      <c r="A1001" s="65" t="s">
        <v>284</v>
      </c>
      <c r="L1001" s="67" t="s">
        <v>285</v>
      </c>
    </row>
    <row r="1002" spans="1:12">
      <c r="A1002" s="68" t="s">
        <v>286</v>
      </c>
      <c r="L1002" s="67" t="s">
        <v>285</v>
      </c>
    </row>
    <row r="1003" spans="1:12">
      <c r="A1003" s="65"/>
      <c r="L1003" s="66"/>
    </row>
    <row r="1004" spans="1:12">
      <c r="A1004" s="65" t="s">
        <v>287</v>
      </c>
      <c r="L1004" s="66"/>
    </row>
    <row r="1005" spans="1:12">
      <c r="A1005" s="69"/>
      <c r="B1005" s="70"/>
      <c r="C1005" s="70"/>
      <c r="D1005" s="70"/>
      <c r="E1005" s="70"/>
      <c r="F1005" s="70"/>
      <c r="G1005" s="70"/>
      <c r="H1005" s="70"/>
      <c r="I1005" s="70"/>
      <c r="J1005" s="70"/>
      <c r="K1005" s="70"/>
      <c r="L1005" s="71"/>
    </row>
    <row r="1006" spans="1:12">
      <c r="A1006" s="65"/>
      <c r="L1006" s="66"/>
    </row>
    <row r="1007" spans="1:12">
      <c r="A1007" s="69"/>
      <c r="B1007" s="70"/>
      <c r="C1007" s="70"/>
      <c r="D1007" s="70"/>
      <c r="E1007" s="70"/>
      <c r="F1007" s="70"/>
      <c r="G1007" s="70"/>
      <c r="H1007" s="70"/>
      <c r="I1007" s="70"/>
      <c r="J1007" s="70"/>
      <c r="K1007" s="70"/>
      <c r="L1007" s="71"/>
    </row>
    <row r="1008" spans="1:12">
      <c r="A1008" s="65" t="s">
        <v>288</v>
      </c>
      <c r="I1008" s="72" t="s">
        <v>285</v>
      </c>
      <c r="L1008" s="66"/>
    </row>
    <row r="1009" spans="1:12">
      <c r="A1009" s="65" t="s">
        <v>289</v>
      </c>
      <c r="G1009" s="72" t="s">
        <v>285</v>
      </c>
      <c r="L1009" s="66"/>
    </row>
    <row r="1010" spans="1:12">
      <c r="A1010" s="65" t="s">
        <v>290</v>
      </c>
      <c r="D1010" s="72" t="s">
        <v>285</v>
      </c>
      <c r="G1010" s="21" t="s">
        <v>291</v>
      </c>
      <c r="I1010" s="72" t="s">
        <v>285</v>
      </c>
      <c r="L1010" s="66"/>
    </row>
    <row r="1011" spans="1:12">
      <c r="A1011" s="65" t="s">
        <v>292</v>
      </c>
      <c r="C1011" s="73"/>
      <c r="D1011" s="70"/>
      <c r="E1011" s="70"/>
      <c r="F1011" s="70"/>
      <c r="G1011" s="70"/>
      <c r="H1011" s="70"/>
      <c r="I1011" s="70"/>
      <c r="J1011" s="70"/>
      <c r="K1011" s="70"/>
      <c r="L1011" s="71"/>
    </row>
    <row r="1012" spans="1:12">
      <c r="A1012" s="69"/>
      <c r="B1012" s="70"/>
      <c r="L1012" s="66"/>
    </row>
    <row r="1013" spans="1:12">
      <c r="A1013" s="74"/>
      <c r="B1013" s="75"/>
      <c r="C1013" s="75"/>
      <c r="D1013" s="75"/>
      <c r="E1013" s="75"/>
      <c r="F1013" s="75"/>
      <c r="G1013" s="75"/>
      <c r="H1013" s="75"/>
      <c r="I1013" s="75"/>
      <c r="J1013" s="75"/>
      <c r="K1013" s="75"/>
      <c r="L1013" s="76"/>
    </row>
    <row r="1014" spans="1:12">
      <c r="A1014" s="65" t="s">
        <v>293</v>
      </c>
      <c r="L1014" s="66"/>
    </row>
    <row r="1015" spans="1:12">
      <c r="A1015" s="69"/>
      <c r="B1015" s="70"/>
      <c r="C1015" s="70"/>
      <c r="D1015" s="70"/>
      <c r="E1015" s="70"/>
      <c r="F1015" s="70"/>
      <c r="G1015" s="70"/>
      <c r="H1015" s="70"/>
      <c r="I1015" s="70"/>
      <c r="J1015" s="70"/>
      <c r="K1015" s="70"/>
      <c r="L1015" s="71"/>
    </row>
    <row r="1016" spans="1:12">
      <c r="A1016" s="74"/>
      <c r="B1016" s="75"/>
      <c r="C1016" s="75"/>
      <c r="D1016" s="75"/>
      <c r="E1016" s="75"/>
      <c r="F1016" s="75"/>
      <c r="G1016" s="75"/>
      <c r="H1016" s="75"/>
      <c r="I1016" s="75"/>
      <c r="J1016" s="75"/>
      <c r="K1016" s="75"/>
      <c r="L1016" s="76"/>
    </row>
    <row r="1017" spans="1:12">
      <c r="A1017" s="68" t="s">
        <v>294</v>
      </c>
      <c r="L1017" s="66"/>
    </row>
    <row r="1018" spans="1:12">
      <c r="A1018" s="65" t="s">
        <v>295</v>
      </c>
      <c r="I1018" s="82" t="s">
        <v>285</v>
      </c>
      <c r="J1018" s="78"/>
      <c r="L1018" s="66"/>
    </row>
    <row r="1019" spans="1:12">
      <c r="A1019" s="65"/>
      <c r="L1019" s="66"/>
    </row>
    <row r="1020" spans="1:12" ht="18">
      <c r="A1020" s="261" t="s">
        <v>297</v>
      </c>
      <c r="B1020" s="262"/>
      <c r="C1020" s="262"/>
      <c r="D1020" s="262"/>
      <c r="E1020" s="262"/>
      <c r="F1020" s="262"/>
      <c r="G1020" s="262"/>
      <c r="H1020" s="262"/>
      <c r="I1020" s="262"/>
      <c r="J1020" s="262"/>
      <c r="K1020" s="262"/>
      <c r="L1020" s="263"/>
    </row>
    <row r="1021" spans="1:12">
      <c r="A1021" s="65"/>
      <c r="L1021" s="66"/>
    </row>
    <row r="1022" spans="1:12">
      <c r="A1022" s="65"/>
      <c r="G1022" s="21" t="s">
        <v>298</v>
      </c>
      <c r="H1022" s="21" t="s">
        <v>299</v>
      </c>
      <c r="L1022" s="66"/>
    </row>
    <row r="1023" spans="1:12">
      <c r="A1023" s="65" t="s">
        <v>300</v>
      </c>
      <c r="G1023" s="24" t="s">
        <v>313</v>
      </c>
      <c r="H1023" s="24"/>
      <c r="L1023" s="66"/>
    </row>
    <row r="1024" spans="1:12">
      <c r="A1024" s="65" t="s">
        <v>301</v>
      </c>
      <c r="G1024" s="24" t="s">
        <v>313</v>
      </c>
      <c r="H1024" s="24"/>
      <c r="L1024" s="66"/>
    </row>
    <row r="1025" spans="1:12">
      <c r="A1025" s="65" t="s">
        <v>302</v>
      </c>
      <c r="G1025" s="24" t="s">
        <v>313</v>
      </c>
      <c r="H1025" s="24"/>
      <c r="L1025" s="66"/>
    </row>
    <row r="1026" spans="1:12">
      <c r="A1026" s="65" t="s">
        <v>303</v>
      </c>
      <c r="G1026" s="24" t="s">
        <v>313</v>
      </c>
      <c r="H1026" s="24"/>
      <c r="L1026" s="66"/>
    </row>
    <row r="1027" spans="1:12">
      <c r="A1027" s="65" t="s">
        <v>304</v>
      </c>
      <c r="G1027" s="24" t="s">
        <v>313</v>
      </c>
      <c r="H1027" s="24"/>
      <c r="L1027" s="66"/>
    </row>
    <row r="1028" spans="1:12">
      <c r="A1028" s="65"/>
      <c r="L1028" s="66"/>
    </row>
    <row r="1029" spans="1:12">
      <c r="A1029" s="65" t="s">
        <v>305</v>
      </c>
      <c r="E1029" s="21" t="s">
        <v>306</v>
      </c>
      <c r="H1029" s="21" t="s">
        <v>307</v>
      </c>
      <c r="J1029" s="21" t="s">
        <v>308</v>
      </c>
      <c r="L1029" s="66" t="s">
        <v>309</v>
      </c>
    </row>
    <row r="1030" spans="1:12" ht="14.45" thickBot="1">
      <c r="A1030" s="79"/>
      <c r="B1030" s="80"/>
      <c r="C1030" s="80"/>
      <c r="D1030" s="80"/>
      <c r="E1030" s="80"/>
      <c r="F1030" s="80"/>
      <c r="G1030" s="80"/>
      <c r="H1030" s="80"/>
      <c r="I1030" s="80"/>
      <c r="J1030" s="80"/>
      <c r="K1030" s="80"/>
      <c r="L1030" s="81"/>
    </row>
    <row r="1031" spans="1:12">
      <c r="A1031" s="264" t="s">
        <v>282</v>
      </c>
      <c r="B1031" s="265"/>
      <c r="C1031" s="265"/>
      <c r="D1031" s="265"/>
      <c r="E1031" s="265"/>
      <c r="F1031" s="265"/>
      <c r="G1031" s="265"/>
      <c r="H1031" s="265"/>
      <c r="I1031" s="265"/>
      <c r="J1031" s="265"/>
      <c r="K1031" s="265"/>
      <c r="L1031" s="266"/>
    </row>
    <row r="1032" spans="1:12">
      <c r="A1032" s="65" t="s">
        <v>283</v>
      </c>
      <c r="L1032" s="66"/>
    </row>
    <row r="1033" spans="1:12">
      <c r="A1033" s="65"/>
      <c r="L1033" s="66"/>
    </row>
    <row r="1034" spans="1:12">
      <c r="A1034" s="65" t="s">
        <v>284</v>
      </c>
      <c r="L1034" s="67" t="s">
        <v>285</v>
      </c>
    </row>
    <row r="1035" spans="1:12">
      <c r="A1035" s="68" t="s">
        <v>286</v>
      </c>
      <c r="L1035" s="67" t="s">
        <v>285</v>
      </c>
    </row>
    <row r="1036" spans="1:12">
      <c r="A1036" s="65"/>
      <c r="L1036" s="66"/>
    </row>
    <row r="1037" spans="1:12">
      <c r="A1037" s="65" t="s">
        <v>287</v>
      </c>
      <c r="L1037" s="66"/>
    </row>
    <row r="1038" spans="1:12">
      <c r="A1038" s="69"/>
      <c r="B1038" s="70"/>
      <c r="C1038" s="70"/>
      <c r="D1038" s="70"/>
      <c r="E1038" s="70"/>
      <c r="F1038" s="70"/>
      <c r="G1038" s="70"/>
      <c r="H1038" s="70"/>
      <c r="I1038" s="70"/>
      <c r="J1038" s="70"/>
      <c r="K1038" s="70"/>
      <c r="L1038" s="71"/>
    </row>
    <row r="1039" spans="1:12">
      <c r="A1039" s="65"/>
      <c r="L1039" s="66"/>
    </row>
    <row r="1040" spans="1:12">
      <c r="A1040" s="69"/>
      <c r="B1040" s="70"/>
      <c r="C1040" s="70"/>
      <c r="D1040" s="70"/>
      <c r="E1040" s="70"/>
      <c r="F1040" s="70"/>
      <c r="G1040" s="70"/>
      <c r="H1040" s="70"/>
      <c r="I1040" s="70"/>
      <c r="J1040" s="70"/>
      <c r="K1040" s="70"/>
      <c r="L1040" s="71"/>
    </row>
    <row r="1041" spans="1:12">
      <c r="A1041" s="65" t="s">
        <v>288</v>
      </c>
      <c r="I1041" s="72" t="s">
        <v>285</v>
      </c>
      <c r="L1041" s="66"/>
    </row>
    <row r="1042" spans="1:12">
      <c r="A1042" s="65" t="s">
        <v>289</v>
      </c>
      <c r="G1042" s="72" t="s">
        <v>285</v>
      </c>
      <c r="L1042" s="66"/>
    </row>
    <row r="1043" spans="1:12">
      <c r="A1043" s="65" t="s">
        <v>290</v>
      </c>
      <c r="D1043" s="72" t="s">
        <v>285</v>
      </c>
      <c r="G1043" s="21" t="s">
        <v>291</v>
      </c>
      <c r="I1043" s="72" t="s">
        <v>285</v>
      </c>
      <c r="L1043" s="66"/>
    </row>
    <row r="1044" spans="1:12">
      <c r="A1044" s="65" t="s">
        <v>292</v>
      </c>
      <c r="C1044" s="73"/>
      <c r="D1044" s="70"/>
      <c r="E1044" s="70"/>
      <c r="F1044" s="70"/>
      <c r="G1044" s="70"/>
      <c r="H1044" s="70"/>
      <c r="I1044" s="70"/>
      <c r="J1044" s="70"/>
      <c r="K1044" s="70"/>
      <c r="L1044" s="71"/>
    </row>
    <row r="1045" spans="1:12">
      <c r="A1045" s="69"/>
      <c r="B1045" s="70"/>
      <c r="L1045" s="66"/>
    </row>
    <row r="1046" spans="1:12">
      <c r="A1046" s="74"/>
      <c r="B1046" s="75"/>
      <c r="C1046" s="75"/>
      <c r="D1046" s="75"/>
      <c r="E1046" s="75"/>
      <c r="F1046" s="75"/>
      <c r="G1046" s="75"/>
      <c r="H1046" s="75"/>
      <c r="I1046" s="75"/>
      <c r="J1046" s="75"/>
      <c r="K1046" s="75"/>
      <c r="L1046" s="76"/>
    </row>
    <row r="1047" spans="1:12">
      <c r="A1047" s="65" t="s">
        <v>293</v>
      </c>
      <c r="L1047" s="66"/>
    </row>
    <row r="1048" spans="1:12">
      <c r="A1048" s="69"/>
      <c r="B1048" s="70"/>
      <c r="C1048" s="70"/>
      <c r="D1048" s="70"/>
      <c r="E1048" s="70"/>
      <c r="F1048" s="70"/>
      <c r="G1048" s="70"/>
      <c r="H1048" s="70"/>
      <c r="I1048" s="70"/>
      <c r="J1048" s="70"/>
      <c r="K1048" s="70"/>
      <c r="L1048" s="71"/>
    </row>
    <row r="1049" spans="1:12">
      <c r="A1049" s="74"/>
      <c r="B1049" s="75"/>
      <c r="C1049" s="75"/>
      <c r="D1049" s="75"/>
      <c r="E1049" s="75"/>
      <c r="F1049" s="75"/>
      <c r="G1049" s="75"/>
      <c r="H1049" s="75"/>
      <c r="I1049" s="75"/>
      <c r="J1049" s="75"/>
      <c r="K1049" s="75"/>
      <c r="L1049" s="76"/>
    </row>
    <row r="1050" spans="1:12">
      <c r="A1050" s="68" t="s">
        <v>294</v>
      </c>
      <c r="L1050" s="66"/>
    </row>
    <row r="1051" spans="1:12">
      <c r="A1051" s="65" t="s">
        <v>295</v>
      </c>
      <c r="I1051" s="82" t="s">
        <v>285</v>
      </c>
      <c r="J1051" s="78"/>
      <c r="L1051" s="66"/>
    </row>
    <row r="1052" spans="1:12">
      <c r="A1052" s="65"/>
      <c r="L1052" s="66"/>
    </row>
    <row r="1053" spans="1:12" ht="18">
      <c r="A1053" s="261" t="s">
        <v>297</v>
      </c>
      <c r="B1053" s="262"/>
      <c r="C1053" s="262"/>
      <c r="D1053" s="262"/>
      <c r="E1053" s="262"/>
      <c r="F1053" s="262"/>
      <c r="G1053" s="262"/>
      <c r="H1053" s="262"/>
      <c r="I1053" s="262"/>
      <c r="J1053" s="262"/>
      <c r="K1053" s="262"/>
      <c r="L1053" s="263"/>
    </row>
    <row r="1054" spans="1:12">
      <c r="A1054" s="65"/>
      <c r="L1054" s="66"/>
    </row>
    <row r="1055" spans="1:12">
      <c r="A1055" s="65"/>
      <c r="G1055" s="21" t="s">
        <v>298</v>
      </c>
      <c r="H1055" s="21" t="s">
        <v>299</v>
      </c>
      <c r="L1055" s="66"/>
    </row>
    <row r="1056" spans="1:12">
      <c r="A1056" s="65" t="s">
        <v>300</v>
      </c>
      <c r="G1056" s="24"/>
      <c r="H1056" s="24"/>
      <c r="L1056" s="66"/>
    </row>
    <row r="1057" spans="1:12">
      <c r="A1057" s="65" t="s">
        <v>301</v>
      </c>
      <c r="G1057" s="24"/>
      <c r="H1057" s="24"/>
      <c r="L1057" s="66"/>
    </row>
    <row r="1058" spans="1:12">
      <c r="A1058" s="65" t="s">
        <v>302</v>
      </c>
      <c r="G1058" s="24"/>
      <c r="H1058" s="24"/>
      <c r="L1058" s="66"/>
    </row>
    <row r="1059" spans="1:12">
      <c r="A1059" s="65" t="s">
        <v>303</v>
      </c>
      <c r="G1059" s="24"/>
      <c r="H1059" s="24"/>
      <c r="L1059" s="66"/>
    </row>
    <row r="1060" spans="1:12">
      <c r="A1060" s="65" t="s">
        <v>304</v>
      </c>
      <c r="G1060" s="24"/>
      <c r="H1060" s="24"/>
      <c r="L1060" s="66"/>
    </row>
    <row r="1061" spans="1:12">
      <c r="A1061" s="65"/>
      <c r="L1061" s="66"/>
    </row>
    <row r="1062" spans="1:12">
      <c r="A1062" s="65" t="s">
        <v>305</v>
      </c>
      <c r="E1062" s="21" t="s">
        <v>306</v>
      </c>
      <c r="H1062" s="21" t="s">
        <v>307</v>
      </c>
      <c r="J1062" s="21" t="s">
        <v>316</v>
      </c>
      <c r="L1062" s="66" t="s">
        <v>309</v>
      </c>
    </row>
    <row r="1063" spans="1:12" ht="14.45" thickBot="1">
      <c r="A1063" s="79"/>
      <c r="B1063" s="80"/>
      <c r="C1063" s="80"/>
      <c r="D1063" s="80"/>
      <c r="E1063" s="80"/>
      <c r="F1063" s="80"/>
      <c r="G1063" s="80"/>
      <c r="H1063" s="80"/>
      <c r="I1063" s="80"/>
      <c r="J1063" s="80"/>
      <c r="K1063" s="80"/>
      <c r="L1063" s="81"/>
    </row>
    <row r="1064" spans="1:12">
      <c r="A1064" s="264" t="s">
        <v>282</v>
      </c>
      <c r="B1064" s="265"/>
      <c r="C1064" s="265"/>
      <c r="D1064" s="265"/>
      <c r="E1064" s="265"/>
      <c r="F1064" s="265"/>
      <c r="G1064" s="265"/>
      <c r="H1064" s="265"/>
      <c r="I1064" s="265"/>
      <c r="J1064" s="265"/>
      <c r="K1064" s="265"/>
      <c r="L1064" s="266"/>
    </row>
    <row r="1065" spans="1:12">
      <c r="A1065" s="65" t="s">
        <v>283</v>
      </c>
      <c r="L1065" s="66"/>
    </row>
    <row r="1066" spans="1:12">
      <c r="A1066" s="65"/>
      <c r="L1066" s="66"/>
    </row>
    <row r="1067" spans="1:12">
      <c r="A1067" s="65" t="s">
        <v>284</v>
      </c>
      <c r="L1067" s="67" t="s">
        <v>285</v>
      </c>
    </row>
    <row r="1068" spans="1:12">
      <c r="A1068" s="68" t="s">
        <v>286</v>
      </c>
      <c r="L1068" s="67" t="s">
        <v>285</v>
      </c>
    </row>
    <row r="1069" spans="1:12">
      <c r="A1069" s="65"/>
      <c r="L1069" s="66"/>
    </row>
    <row r="1070" spans="1:12">
      <c r="A1070" s="65" t="s">
        <v>287</v>
      </c>
      <c r="L1070" s="66"/>
    </row>
    <row r="1071" spans="1:12">
      <c r="A1071" s="69"/>
      <c r="B1071" s="70"/>
      <c r="C1071" s="70"/>
      <c r="D1071" s="70"/>
      <c r="E1071" s="70"/>
      <c r="F1071" s="70"/>
      <c r="G1071" s="70"/>
      <c r="H1071" s="70"/>
      <c r="I1071" s="70"/>
      <c r="J1071" s="70"/>
      <c r="K1071" s="70"/>
      <c r="L1071" s="71"/>
    </row>
    <row r="1072" spans="1:12">
      <c r="A1072" s="65"/>
      <c r="L1072" s="66"/>
    </row>
    <row r="1073" spans="1:12">
      <c r="A1073" s="69"/>
      <c r="B1073" s="70"/>
      <c r="C1073" s="70"/>
      <c r="D1073" s="70"/>
      <c r="E1073" s="70"/>
      <c r="F1073" s="70"/>
      <c r="G1073" s="70"/>
      <c r="H1073" s="70"/>
      <c r="I1073" s="70"/>
      <c r="J1073" s="70"/>
      <c r="K1073" s="70"/>
      <c r="L1073" s="71"/>
    </row>
    <row r="1074" spans="1:12">
      <c r="A1074" s="65" t="s">
        <v>288</v>
      </c>
      <c r="I1074" s="72" t="s">
        <v>285</v>
      </c>
      <c r="L1074" s="66"/>
    </row>
    <row r="1075" spans="1:12">
      <c r="A1075" s="65" t="s">
        <v>289</v>
      </c>
      <c r="G1075" s="72" t="s">
        <v>285</v>
      </c>
      <c r="L1075" s="66"/>
    </row>
    <row r="1076" spans="1:12">
      <c r="A1076" s="65" t="s">
        <v>290</v>
      </c>
      <c r="D1076" s="72" t="s">
        <v>285</v>
      </c>
      <c r="G1076" s="21" t="s">
        <v>291</v>
      </c>
      <c r="I1076" s="72" t="s">
        <v>285</v>
      </c>
      <c r="L1076" s="66"/>
    </row>
    <row r="1077" spans="1:12">
      <c r="A1077" s="65" t="s">
        <v>292</v>
      </c>
      <c r="C1077" s="73"/>
      <c r="D1077" s="70"/>
      <c r="E1077" s="70"/>
      <c r="F1077" s="70"/>
      <c r="G1077" s="70"/>
      <c r="H1077" s="70"/>
      <c r="I1077" s="70"/>
      <c r="J1077" s="70"/>
      <c r="K1077" s="70"/>
      <c r="L1077" s="71"/>
    </row>
    <row r="1078" spans="1:12">
      <c r="A1078" s="69"/>
      <c r="B1078" s="70"/>
      <c r="L1078" s="66"/>
    </row>
    <row r="1079" spans="1:12">
      <c r="A1079" s="74"/>
      <c r="B1079" s="75"/>
      <c r="C1079" s="75"/>
      <c r="D1079" s="75"/>
      <c r="E1079" s="75"/>
      <c r="F1079" s="75"/>
      <c r="G1079" s="75"/>
      <c r="H1079" s="75"/>
      <c r="I1079" s="75"/>
      <c r="J1079" s="75"/>
      <c r="K1079" s="75"/>
      <c r="L1079" s="76"/>
    </row>
    <row r="1080" spans="1:12">
      <c r="A1080" s="65" t="s">
        <v>293</v>
      </c>
      <c r="L1080" s="66"/>
    </row>
    <row r="1081" spans="1:12">
      <c r="A1081" s="69"/>
      <c r="B1081" s="70"/>
      <c r="C1081" s="70"/>
      <c r="D1081" s="70"/>
      <c r="E1081" s="70"/>
      <c r="F1081" s="70"/>
      <c r="G1081" s="70"/>
      <c r="H1081" s="70"/>
      <c r="I1081" s="70"/>
      <c r="J1081" s="70"/>
      <c r="K1081" s="70"/>
      <c r="L1081" s="71"/>
    </row>
    <row r="1082" spans="1:12">
      <c r="A1082" s="74"/>
      <c r="B1082" s="75"/>
      <c r="C1082" s="75"/>
      <c r="D1082" s="75"/>
      <c r="E1082" s="75"/>
      <c r="F1082" s="75"/>
      <c r="G1082" s="75"/>
      <c r="H1082" s="75"/>
      <c r="I1082" s="75"/>
      <c r="J1082" s="75"/>
      <c r="K1082" s="75"/>
      <c r="L1082" s="76"/>
    </row>
    <row r="1083" spans="1:12">
      <c r="A1083" s="68" t="s">
        <v>294</v>
      </c>
      <c r="L1083" s="66"/>
    </row>
    <row r="1084" spans="1:12">
      <c r="A1084" s="65" t="s">
        <v>295</v>
      </c>
      <c r="I1084" s="82" t="s">
        <v>296</v>
      </c>
      <c r="J1084" s="78"/>
      <c r="L1084" s="66"/>
    </row>
    <row r="1085" spans="1:12">
      <c r="A1085" s="65"/>
      <c r="L1085" s="66"/>
    </row>
    <row r="1086" spans="1:12" ht="18">
      <c r="A1086" s="261" t="s">
        <v>297</v>
      </c>
      <c r="B1086" s="262"/>
      <c r="C1086" s="262"/>
      <c r="D1086" s="262"/>
      <c r="E1086" s="262"/>
      <c r="F1086" s="262"/>
      <c r="G1086" s="262"/>
      <c r="H1086" s="262"/>
      <c r="I1086" s="262"/>
      <c r="J1086" s="262"/>
      <c r="K1086" s="262"/>
      <c r="L1086" s="263"/>
    </row>
    <row r="1087" spans="1:12">
      <c r="A1087" s="65"/>
      <c r="L1087" s="66"/>
    </row>
    <row r="1088" spans="1:12">
      <c r="A1088" s="65"/>
      <c r="G1088" s="21" t="s">
        <v>298</v>
      </c>
      <c r="H1088" s="21" t="s">
        <v>299</v>
      </c>
      <c r="L1088" s="66"/>
    </row>
    <row r="1089" spans="1:12">
      <c r="A1089" s="65" t="s">
        <v>300</v>
      </c>
      <c r="G1089" s="24"/>
      <c r="H1089" s="24"/>
      <c r="L1089" s="66"/>
    </row>
    <row r="1090" spans="1:12">
      <c r="A1090" s="65" t="s">
        <v>301</v>
      </c>
      <c r="G1090" s="24"/>
      <c r="H1090" s="24"/>
      <c r="L1090" s="66"/>
    </row>
    <row r="1091" spans="1:12">
      <c r="A1091" s="65" t="s">
        <v>302</v>
      </c>
      <c r="G1091" s="24"/>
      <c r="H1091" s="24"/>
      <c r="L1091" s="66"/>
    </row>
    <row r="1092" spans="1:12">
      <c r="A1092" s="65" t="s">
        <v>303</v>
      </c>
      <c r="G1092" s="24"/>
      <c r="H1092" s="24"/>
      <c r="L1092" s="66"/>
    </row>
    <row r="1093" spans="1:12">
      <c r="A1093" s="65" t="s">
        <v>304</v>
      </c>
      <c r="G1093" s="24"/>
      <c r="H1093" s="24"/>
      <c r="L1093" s="66"/>
    </row>
    <row r="1094" spans="1:12">
      <c r="A1094" s="65"/>
      <c r="L1094" s="66"/>
    </row>
    <row r="1095" spans="1:12">
      <c r="A1095" s="65" t="s">
        <v>305</v>
      </c>
      <c r="E1095" s="21" t="s">
        <v>306</v>
      </c>
      <c r="H1095" s="21" t="s">
        <v>307</v>
      </c>
      <c r="J1095" s="21" t="s">
        <v>308</v>
      </c>
      <c r="L1095" s="66" t="s">
        <v>309</v>
      </c>
    </row>
    <row r="1096" spans="1:12" ht="14.45" thickBot="1">
      <c r="A1096" s="79"/>
      <c r="B1096" s="80"/>
      <c r="C1096" s="80"/>
      <c r="D1096" s="80"/>
      <c r="E1096" s="80"/>
      <c r="F1096" s="80"/>
      <c r="G1096" s="80"/>
      <c r="H1096" s="80"/>
      <c r="I1096" s="80"/>
      <c r="J1096" s="80"/>
      <c r="K1096" s="80"/>
      <c r="L1096" s="81"/>
    </row>
    <row r="1097" spans="1:12">
      <c r="A1097" s="264" t="s">
        <v>282</v>
      </c>
      <c r="B1097" s="265"/>
      <c r="C1097" s="265"/>
      <c r="D1097" s="265"/>
      <c r="E1097" s="265"/>
      <c r="F1097" s="265"/>
      <c r="G1097" s="265"/>
      <c r="H1097" s="265"/>
      <c r="I1097" s="265"/>
      <c r="J1097" s="265"/>
      <c r="K1097" s="265"/>
      <c r="L1097" s="266"/>
    </row>
    <row r="1098" spans="1:12">
      <c r="A1098" s="65" t="s">
        <v>283</v>
      </c>
      <c r="L1098" s="66"/>
    </row>
    <row r="1099" spans="1:12">
      <c r="A1099" s="65"/>
      <c r="L1099" s="66"/>
    </row>
    <row r="1100" spans="1:12">
      <c r="A1100" s="65" t="s">
        <v>284</v>
      </c>
      <c r="L1100" s="67" t="s">
        <v>285</v>
      </c>
    </row>
    <row r="1101" spans="1:12">
      <c r="A1101" s="68" t="s">
        <v>286</v>
      </c>
      <c r="L1101" s="67" t="s">
        <v>285</v>
      </c>
    </row>
    <row r="1102" spans="1:12">
      <c r="A1102" s="65"/>
      <c r="L1102" s="66"/>
    </row>
    <row r="1103" spans="1:12">
      <c r="A1103" s="65" t="s">
        <v>287</v>
      </c>
      <c r="L1103" s="66"/>
    </row>
    <row r="1104" spans="1:12">
      <c r="A1104" s="69"/>
      <c r="B1104" s="70"/>
      <c r="C1104" s="70"/>
      <c r="D1104" s="70"/>
      <c r="E1104" s="70"/>
      <c r="F1104" s="70"/>
      <c r="G1104" s="70"/>
      <c r="H1104" s="70"/>
      <c r="I1104" s="70"/>
      <c r="J1104" s="70"/>
      <c r="K1104" s="70"/>
      <c r="L1104" s="71"/>
    </row>
    <row r="1105" spans="1:12">
      <c r="A1105" s="65"/>
      <c r="L1105" s="66"/>
    </row>
    <row r="1106" spans="1:12">
      <c r="A1106" s="69"/>
      <c r="B1106" s="70"/>
      <c r="C1106" s="70"/>
      <c r="D1106" s="70"/>
      <c r="E1106" s="70"/>
      <c r="F1106" s="70"/>
      <c r="G1106" s="70"/>
      <c r="H1106" s="70"/>
      <c r="I1106" s="70"/>
      <c r="J1106" s="70"/>
      <c r="K1106" s="70"/>
      <c r="L1106" s="71"/>
    </row>
    <row r="1107" spans="1:12">
      <c r="A1107" s="65" t="s">
        <v>288</v>
      </c>
      <c r="I1107" s="72" t="s">
        <v>285</v>
      </c>
      <c r="L1107" s="66"/>
    </row>
    <row r="1108" spans="1:12">
      <c r="A1108" s="65" t="s">
        <v>289</v>
      </c>
      <c r="G1108" s="72" t="s">
        <v>285</v>
      </c>
      <c r="L1108" s="66"/>
    </row>
    <row r="1109" spans="1:12">
      <c r="A1109" s="65" t="s">
        <v>290</v>
      </c>
      <c r="D1109" s="72" t="s">
        <v>285</v>
      </c>
      <c r="G1109" s="21" t="s">
        <v>291</v>
      </c>
      <c r="I1109" s="72" t="s">
        <v>285</v>
      </c>
      <c r="L1109" s="66"/>
    </row>
    <row r="1110" spans="1:12">
      <c r="A1110" s="65" t="s">
        <v>292</v>
      </c>
      <c r="C1110" s="73"/>
      <c r="D1110" s="70"/>
      <c r="E1110" s="70"/>
      <c r="F1110" s="70"/>
      <c r="G1110" s="70"/>
      <c r="H1110" s="70"/>
      <c r="I1110" s="70"/>
      <c r="J1110" s="70"/>
      <c r="K1110" s="70"/>
      <c r="L1110" s="71"/>
    </row>
    <row r="1111" spans="1:12">
      <c r="A1111" s="69"/>
      <c r="B1111" s="70"/>
      <c r="L1111" s="66"/>
    </row>
    <row r="1112" spans="1:12">
      <c r="A1112" s="74"/>
      <c r="B1112" s="75"/>
      <c r="C1112" s="75"/>
      <c r="D1112" s="75"/>
      <c r="E1112" s="75"/>
      <c r="F1112" s="75"/>
      <c r="G1112" s="75"/>
      <c r="H1112" s="75"/>
      <c r="I1112" s="75"/>
      <c r="J1112" s="75"/>
      <c r="K1112" s="75"/>
      <c r="L1112" s="76"/>
    </row>
    <row r="1113" spans="1:12">
      <c r="A1113" s="65" t="s">
        <v>293</v>
      </c>
      <c r="L1113" s="66"/>
    </row>
    <row r="1114" spans="1:12">
      <c r="A1114" s="69"/>
      <c r="B1114" s="70"/>
      <c r="C1114" s="70"/>
      <c r="D1114" s="70"/>
      <c r="E1114" s="70"/>
      <c r="F1114" s="70"/>
      <c r="G1114" s="70"/>
      <c r="H1114" s="70"/>
      <c r="I1114" s="70"/>
      <c r="J1114" s="70"/>
      <c r="K1114" s="70"/>
      <c r="L1114" s="71"/>
    </row>
    <row r="1115" spans="1:12">
      <c r="A1115" s="74"/>
      <c r="B1115" s="75"/>
      <c r="C1115" s="75"/>
      <c r="D1115" s="75"/>
      <c r="E1115" s="75"/>
      <c r="F1115" s="75"/>
      <c r="G1115" s="75"/>
      <c r="H1115" s="75"/>
      <c r="I1115" s="75"/>
      <c r="J1115" s="75"/>
      <c r="K1115" s="75"/>
      <c r="L1115" s="76"/>
    </row>
    <row r="1116" spans="1:12">
      <c r="A1116" s="68" t="s">
        <v>294</v>
      </c>
      <c r="L1116" s="66"/>
    </row>
    <row r="1117" spans="1:12">
      <c r="A1117" s="65" t="s">
        <v>295</v>
      </c>
      <c r="I1117" s="82" t="s">
        <v>296</v>
      </c>
      <c r="J1117" s="78"/>
      <c r="L1117" s="66"/>
    </row>
    <row r="1118" spans="1:12">
      <c r="A1118" s="65"/>
      <c r="L1118" s="66"/>
    </row>
    <row r="1119" spans="1:12" ht="18">
      <c r="A1119" s="261" t="s">
        <v>297</v>
      </c>
      <c r="B1119" s="262"/>
      <c r="C1119" s="262"/>
      <c r="D1119" s="262"/>
      <c r="E1119" s="262"/>
      <c r="F1119" s="262"/>
      <c r="G1119" s="262"/>
      <c r="H1119" s="262"/>
      <c r="I1119" s="262"/>
      <c r="J1119" s="262"/>
      <c r="K1119" s="262"/>
      <c r="L1119" s="263"/>
    </row>
    <row r="1120" spans="1:12">
      <c r="A1120" s="65"/>
      <c r="L1120" s="66"/>
    </row>
    <row r="1121" spans="1:12">
      <c r="A1121" s="65"/>
      <c r="G1121" s="21" t="s">
        <v>298</v>
      </c>
      <c r="H1121" s="21" t="s">
        <v>299</v>
      </c>
      <c r="L1121" s="66"/>
    </row>
    <row r="1122" spans="1:12">
      <c r="A1122" s="65" t="s">
        <v>300</v>
      </c>
      <c r="G1122" s="24"/>
      <c r="H1122" s="24"/>
      <c r="L1122" s="66"/>
    </row>
    <row r="1123" spans="1:12">
      <c r="A1123" s="65" t="s">
        <v>301</v>
      </c>
      <c r="G1123" s="24"/>
      <c r="H1123" s="24"/>
      <c r="L1123" s="66"/>
    </row>
    <row r="1124" spans="1:12">
      <c r="A1124" s="65" t="s">
        <v>302</v>
      </c>
      <c r="G1124" s="24"/>
      <c r="H1124" s="24"/>
      <c r="L1124" s="66"/>
    </row>
    <row r="1125" spans="1:12">
      <c r="A1125" s="65" t="s">
        <v>303</v>
      </c>
      <c r="G1125" s="24"/>
      <c r="H1125" s="24"/>
      <c r="L1125" s="66"/>
    </row>
    <row r="1126" spans="1:12">
      <c r="A1126" s="65" t="s">
        <v>304</v>
      </c>
      <c r="G1126" s="24"/>
      <c r="H1126" s="24"/>
      <c r="L1126" s="66"/>
    </row>
    <row r="1127" spans="1:12">
      <c r="A1127" s="65"/>
      <c r="L1127" s="66"/>
    </row>
    <row r="1128" spans="1:12">
      <c r="A1128" s="65" t="s">
        <v>305</v>
      </c>
      <c r="E1128" s="21" t="s">
        <v>306</v>
      </c>
      <c r="H1128" s="21" t="s">
        <v>307</v>
      </c>
      <c r="J1128" s="21" t="s">
        <v>308</v>
      </c>
      <c r="L1128" s="66" t="s">
        <v>309</v>
      </c>
    </row>
    <row r="1129" spans="1:12" ht="14.45" thickBot="1">
      <c r="A1129" s="79"/>
      <c r="B1129" s="80"/>
      <c r="C1129" s="80"/>
      <c r="D1129" s="80"/>
      <c r="E1129" s="80"/>
      <c r="F1129" s="80"/>
      <c r="G1129" s="80"/>
      <c r="H1129" s="80"/>
      <c r="I1129" s="80"/>
      <c r="J1129" s="80"/>
      <c r="K1129" s="80"/>
      <c r="L1129" s="81"/>
    </row>
    <row r="1130" spans="1:12">
      <c r="A1130" s="264" t="s">
        <v>282</v>
      </c>
      <c r="B1130" s="265"/>
      <c r="C1130" s="265"/>
      <c r="D1130" s="265"/>
      <c r="E1130" s="265"/>
      <c r="F1130" s="265"/>
      <c r="G1130" s="265"/>
      <c r="H1130" s="265"/>
      <c r="I1130" s="265"/>
      <c r="J1130" s="265"/>
      <c r="K1130" s="265"/>
      <c r="L1130" s="266"/>
    </row>
    <row r="1131" spans="1:12">
      <c r="A1131" s="65" t="s">
        <v>283</v>
      </c>
      <c r="L1131" s="66"/>
    </row>
    <row r="1132" spans="1:12">
      <c r="A1132" s="65"/>
      <c r="L1132" s="66"/>
    </row>
    <row r="1133" spans="1:12">
      <c r="A1133" s="65" t="s">
        <v>284</v>
      </c>
      <c r="L1133" s="67" t="s">
        <v>285</v>
      </c>
    </row>
    <row r="1134" spans="1:12">
      <c r="A1134" s="68" t="s">
        <v>286</v>
      </c>
      <c r="L1134" s="67" t="s">
        <v>285</v>
      </c>
    </row>
    <row r="1135" spans="1:12">
      <c r="A1135" s="65"/>
      <c r="L1135" s="66"/>
    </row>
    <row r="1136" spans="1:12">
      <c r="A1136" s="65" t="s">
        <v>287</v>
      </c>
      <c r="L1136" s="66"/>
    </row>
    <row r="1137" spans="1:12">
      <c r="A1137" s="69"/>
      <c r="B1137" s="70"/>
      <c r="C1137" s="70"/>
      <c r="D1137" s="70"/>
      <c r="E1137" s="70"/>
      <c r="F1137" s="70"/>
      <c r="G1137" s="70"/>
      <c r="H1137" s="70"/>
      <c r="I1137" s="70"/>
      <c r="J1137" s="70"/>
      <c r="K1137" s="70"/>
      <c r="L1137" s="71"/>
    </row>
    <row r="1138" spans="1:12">
      <c r="A1138" s="65"/>
      <c r="L1138" s="66"/>
    </row>
    <row r="1139" spans="1:12">
      <c r="A1139" s="69"/>
      <c r="B1139" s="70"/>
      <c r="C1139" s="70"/>
      <c r="D1139" s="70"/>
      <c r="E1139" s="70"/>
      <c r="F1139" s="70"/>
      <c r="G1139" s="70"/>
      <c r="H1139" s="70"/>
      <c r="I1139" s="70"/>
      <c r="J1139" s="70"/>
      <c r="K1139" s="70"/>
      <c r="L1139" s="71"/>
    </row>
    <row r="1140" spans="1:12">
      <c r="A1140" s="65" t="s">
        <v>288</v>
      </c>
      <c r="I1140" s="72" t="s">
        <v>285</v>
      </c>
      <c r="L1140" s="66"/>
    </row>
    <row r="1141" spans="1:12">
      <c r="A1141" s="65" t="s">
        <v>289</v>
      </c>
      <c r="G1141" s="72" t="s">
        <v>285</v>
      </c>
      <c r="L1141" s="66"/>
    </row>
    <row r="1142" spans="1:12">
      <c r="A1142" s="65" t="s">
        <v>290</v>
      </c>
      <c r="D1142" s="72" t="s">
        <v>285</v>
      </c>
      <c r="I1142" s="72" t="s">
        <v>285</v>
      </c>
      <c r="L1142" s="66"/>
    </row>
    <row r="1143" spans="1:12">
      <c r="A1143" s="65" t="s">
        <v>292</v>
      </c>
      <c r="C1143" s="73"/>
      <c r="D1143" s="70"/>
      <c r="E1143" s="70"/>
      <c r="F1143" s="70"/>
      <c r="G1143" s="70"/>
      <c r="H1143" s="70"/>
      <c r="I1143" s="70"/>
      <c r="J1143" s="70"/>
      <c r="K1143" s="70"/>
      <c r="L1143" s="71"/>
    </row>
    <row r="1144" spans="1:12">
      <c r="A1144" s="69"/>
      <c r="B1144" s="70"/>
      <c r="L1144" s="66"/>
    </row>
    <row r="1145" spans="1:12">
      <c r="A1145" s="74"/>
      <c r="B1145" s="75"/>
      <c r="C1145" s="75"/>
      <c r="D1145" s="75"/>
      <c r="E1145" s="75"/>
      <c r="F1145" s="75"/>
      <c r="G1145" s="75"/>
      <c r="H1145" s="75"/>
      <c r="I1145" s="75"/>
      <c r="J1145" s="75"/>
      <c r="K1145" s="75"/>
      <c r="L1145" s="76"/>
    </row>
    <row r="1146" spans="1:12">
      <c r="A1146" s="65" t="s">
        <v>293</v>
      </c>
      <c r="L1146" s="66"/>
    </row>
    <row r="1147" spans="1:12">
      <c r="A1147" s="69"/>
      <c r="B1147" s="70"/>
      <c r="C1147" s="70"/>
      <c r="D1147" s="70"/>
      <c r="E1147" s="70"/>
      <c r="F1147" s="70"/>
      <c r="G1147" s="70"/>
      <c r="H1147" s="70"/>
      <c r="I1147" s="70"/>
      <c r="J1147" s="70"/>
      <c r="K1147" s="70"/>
      <c r="L1147" s="71"/>
    </row>
    <row r="1148" spans="1:12">
      <c r="A1148" s="74"/>
      <c r="B1148" s="75"/>
      <c r="C1148" s="75"/>
      <c r="D1148" s="75"/>
      <c r="E1148" s="75"/>
      <c r="F1148" s="75"/>
      <c r="G1148" s="75"/>
      <c r="H1148" s="75"/>
      <c r="I1148" s="75"/>
      <c r="J1148" s="75"/>
      <c r="K1148" s="75"/>
      <c r="L1148" s="76"/>
    </row>
    <row r="1149" spans="1:12">
      <c r="A1149" s="68" t="s">
        <v>294</v>
      </c>
      <c r="L1149" s="66"/>
    </row>
    <row r="1150" spans="1:12">
      <c r="A1150" s="65" t="s">
        <v>295</v>
      </c>
      <c r="I1150" s="82" t="s">
        <v>296</v>
      </c>
      <c r="J1150" s="78"/>
      <c r="L1150" s="66"/>
    </row>
    <row r="1151" spans="1:12">
      <c r="A1151" s="65"/>
      <c r="L1151" s="66"/>
    </row>
    <row r="1152" spans="1:12" ht="18">
      <c r="A1152" s="261" t="s">
        <v>297</v>
      </c>
      <c r="B1152" s="262"/>
      <c r="C1152" s="262"/>
      <c r="D1152" s="262"/>
      <c r="E1152" s="262"/>
      <c r="F1152" s="262"/>
      <c r="G1152" s="262"/>
      <c r="H1152" s="262"/>
      <c r="I1152" s="262"/>
      <c r="J1152" s="262"/>
      <c r="K1152" s="262"/>
      <c r="L1152" s="263"/>
    </row>
    <row r="1153" spans="1:12">
      <c r="A1153" s="65"/>
      <c r="L1153" s="66"/>
    </row>
    <row r="1154" spans="1:12">
      <c r="A1154" s="65"/>
      <c r="G1154" s="21" t="s">
        <v>298</v>
      </c>
      <c r="H1154" s="21" t="s">
        <v>299</v>
      </c>
      <c r="L1154" s="66"/>
    </row>
    <row r="1155" spans="1:12">
      <c r="A1155" s="65" t="s">
        <v>300</v>
      </c>
      <c r="G1155" s="24"/>
      <c r="H1155" s="24"/>
      <c r="L1155" s="66"/>
    </row>
    <row r="1156" spans="1:12">
      <c r="A1156" s="65" t="s">
        <v>301</v>
      </c>
      <c r="G1156" s="24"/>
      <c r="H1156" s="24"/>
      <c r="L1156" s="66"/>
    </row>
    <row r="1157" spans="1:12">
      <c r="A1157" s="65" t="s">
        <v>302</v>
      </c>
      <c r="G1157" s="24"/>
      <c r="H1157" s="24"/>
      <c r="L1157" s="66"/>
    </row>
    <row r="1158" spans="1:12">
      <c r="A1158" s="65" t="s">
        <v>303</v>
      </c>
      <c r="G1158" s="24"/>
      <c r="H1158" s="24"/>
      <c r="L1158" s="66"/>
    </row>
    <row r="1159" spans="1:12">
      <c r="A1159" s="65" t="s">
        <v>304</v>
      </c>
      <c r="G1159" s="24"/>
      <c r="H1159" s="24"/>
      <c r="L1159" s="66"/>
    </row>
    <row r="1160" spans="1:12">
      <c r="A1160" s="65"/>
      <c r="L1160" s="66"/>
    </row>
    <row r="1161" spans="1:12">
      <c r="A1161" s="65" t="s">
        <v>305</v>
      </c>
      <c r="E1161" s="21" t="s">
        <v>306</v>
      </c>
      <c r="H1161" s="21" t="s">
        <v>307</v>
      </c>
      <c r="J1161" s="21" t="s">
        <v>308</v>
      </c>
      <c r="L1161" s="66" t="s">
        <v>309</v>
      </c>
    </row>
    <row r="1162" spans="1:12" ht="14.45" thickBot="1">
      <c r="A1162" s="79"/>
      <c r="B1162" s="80"/>
      <c r="C1162" s="80"/>
      <c r="D1162" s="80"/>
      <c r="E1162" s="80"/>
      <c r="F1162" s="80"/>
      <c r="G1162" s="80"/>
      <c r="H1162" s="80"/>
      <c r="I1162" s="80"/>
      <c r="J1162" s="80"/>
      <c r="K1162" s="80"/>
      <c r="L1162" s="81"/>
    </row>
    <row r="1163" spans="1:12">
      <c r="A1163" s="264" t="s">
        <v>282</v>
      </c>
      <c r="B1163" s="265"/>
      <c r="C1163" s="265"/>
      <c r="D1163" s="265"/>
      <c r="E1163" s="265"/>
      <c r="F1163" s="265"/>
      <c r="G1163" s="265"/>
      <c r="H1163" s="265"/>
      <c r="I1163" s="265"/>
      <c r="J1163" s="265"/>
      <c r="K1163" s="265"/>
      <c r="L1163" s="266"/>
    </row>
    <row r="1164" spans="1:12">
      <c r="A1164" s="65" t="s">
        <v>283</v>
      </c>
      <c r="L1164" s="66"/>
    </row>
    <row r="1165" spans="1:12">
      <c r="A1165" s="65"/>
      <c r="L1165" s="66"/>
    </row>
    <row r="1166" spans="1:12">
      <c r="A1166" s="65" t="s">
        <v>284</v>
      </c>
      <c r="L1166" s="67" t="s">
        <v>285</v>
      </c>
    </row>
    <row r="1167" spans="1:12">
      <c r="A1167" s="68" t="s">
        <v>286</v>
      </c>
      <c r="L1167" s="67" t="s">
        <v>285</v>
      </c>
    </row>
    <row r="1168" spans="1:12">
      <c r="A1168" s="65"/>
      <c r="L1168" s="66"/>
    </row>
    <row r="1169" spans="1:12">
      <c r="A1169" s="65" t="s">
        <v>287</v>
      </c>
      <c r="L1169" s="66"/>
    </row>
    <row r="1170" spans="1:12">
      <c r="A1170" s="69"/>
      <c r="B1170" s="70"/>
      <c r="C1170" s="70"/>
      <c r="D1170" s="70"/>
      <c r="E1170" s="70"/>
      <c r="F1170" s="70"/>
      <c r="G1170" s="70"/>
      <c r="H1170" s="70"/>
      <c r="I1170" s="70"/>
      <c r="J1170" s="70"/>
      <c r="K1170" s="70"/>
      <c r="L1170" s="71"/>
    </row>
    <row r="1171" spans="1:12">
      <c r="A1171" s="65"/>
      <c r="L1171" s="66"/>
    </row>
    <row r="1172" spans="1:12">
      <c r="A1172" s="69"/>
      <c r="B1172" s="70"/>
      <c r="C1172" s="70"/>
      <c r="D1172" s="70"/>
      <c r="E1172" s="70"/>
      <c r="F1172" s="70"/>
      <c r="G1172" s="70"/>
      <c r="H1172" s="70"/>
      <c r="I1172" s="70"/>
      <c r="J1172" s="70"/>
      <c r="K1172" s="70"/>
      <c r="L1172" s="71"/>
    </row>
    <row r="1173" spans="1:12">
      <c r="A1173" s="65" t="s">
        <v>288</v>
      </c>
      <c r="I1173" s="72" t="s">
        <v>285</v>
      </c>
      <c r="L1173" s="66"/>
    </row>
    <row r="1174" spans="1:12">
      <c r="A1174" s="65" t="s">
        <v>289</v>
      </c>
      <c r="G1174" s="72" t="s">
        <v>285</v>
      </c>
      <c r="L1174" s="66"/>
    </row>
    <row r="1175" spans="1:12">
      <c r="A1175" s="65" t="s">
        <v>290</v>
      </c>
      <c r="D1175" s="72" t="s">
        <v>285</v>
      </c>
      <c r="G1175" s="21" t="s">
        <v>291</v>
      </c>
      <c r="I1175" s="72" t="s">
        <v>285</v>
      </c>
      <c r="L1175" s="66"/>
    </row>
    <row r="1176" spans="1:12">
      <c r="A1176" s="65" t="s">
        <v>292</v>
      </c>
      <c r="C1176" s="73"/>
      <c r="D1176" s="70"/>
      <c r="E1176" s="70"/>
      <c r="F1176" s="70"/>
      <c r="G1176" s="70"/>
      <c r="H1176" s="70"/>
      <c r="I1176" s="70"/>
      <c r="J1176" s="70"/>
      <c r="K1176" s="70"/>
      <c r="L1176" s="71"/>
    </row>
    <row r="1177" spans="1:12">
      <c r="A1177" s="69"/>
      <c r="B1177" s="70"/>
      <c r="L1177" s="66"/>
    </row>
    <row r="1178" spans="1:12">
      <c r="A1178" s="74"/>
      <c r="B1178" s="75"/>
      <c r="C1178" s="75"/>
      <c r="D1178" s="75"/>
      <c r="E1178" s="75"/>
      <c r="F1178" s="75"/>
      <c r="G1178" s="75"/>
      <c r="H1178" s="75"/>
      <c r="I1178" s="75"/>
      <c r="J1178" s="75"/>
      <c r="K1178" s="75"/>
      <c r="L1178" s="76"/>
    </row>
    <row r="1179" spans="1:12">
      <c r="A1179" s="65" t="s">
        <v>293</v>
      </c>
      <c r="L1179" s="66"/>
    </row>
    <row r="1180" spans="1:12">
      <c r="A1180" s="69"/>
      <c r="B1180" s="70"/>
      <c r="C1180" s="70"/>
      <c r="D1180" s="70"/>
      <c r="E1180" s="70"/>
      <c r="F1180" s="70"/>
      <c r="G1180" s="70"/>
      <c r="H1180" s="70"/>
      <c r="I1180" s="70"/>
      <c r="J1180" s="70"/>
      <c r="K1180" s="70"/>
      <c r="L1180" s="71"/>
    </row>
    <row r="1181" spans="1:12">
      <c r="A1181" s="74"/>
      <c r="B1181" s="75"/>
      <c r="C1181" s="75"/>
      <c r="D1181" s="75"/>
      <c r="E1181" s="75"/>
      <c r="F1181" s="75"/>
      <c r="G1181" s="75"/>
      <c r="H1181" s="75"/>
      <c r="I1181" s="75"/>
      <c r="J1181" s="75"/>
      <c r="K1181" s="75"/>
      <c r="L1181" s="76"/>
    </row>
    <row r="1182" spans="1:12">
      <c r="A1182" s="68" t="s">
        <v>294</v>
      </c>
      <c r="L1182" s="66"/>
    </row>
    <row r="1183" spans="1:12">
      <c r="A1183" s="65" t="s">
        <v>295</v>
      </c>
      <c r="I1183" s="82" t="s">
        <v>285</v>
      </c>
      <c r="J1183" s="78"/>
      <c r="L1183" s="66"/>
    </row>
    <row r="1184" spans="1:12">
      <c r="A1184" s="65"/>
      <c r="L1184" s="66"/>
    </row>
    <row r="1185" spans="1:12" ht="18">
      <c r="A1185" s="261" t="s">
        <v>297</v>
      </c>
      <c r="B1185" s="262"/>
      <c r="C1185" s="262"/>
      <c r="D1185" s="262"/>
      <c r="E1185" s="262"/>
      <c r="F1185" s="262"/>
      <c r="G1185" s="262"/>
      <c r="H1185" s="262"/>
      <c r="I1185" s="262"/>
      <c r="J1185" s="262"/>
      <c r="K1185" s="262"/>
      <c r="L1185" s="263"/>
    </row>
    <row r="1186" spans="1:12">
      <c r="A1186" s="65"/>
      <c r="L1186" s="66"/>
    </row>
    <row r="1187" spans="1:12">
      <c r="A1187" s="65"/>
      <c r="G1187" s="21" t="s">
        <v>298</v>
      </c>
      <c r="H1187" s="21" t="s">
        <v>299</v>
      </c>
      <c r="L1187" s="66"/>
    </row>
    <row r="1188" spans="1:12">
      <c r="A1188" s="65" t="s">
        <v>300</v>
      </c>
      <c r="G1188" s="24"/>
      <c r="H1188" s="24"/>
      <c r="L1188" s="66"/>
    </row>
    <row r="1189" spans="1:12">
      <c r="A1189" s="65" t="s">
        <v>301</v>
      </c>
      <c r="G1189" s="24"/>
      <c r="H1189" s="24"/>
      <c r="L1189" s="66"/>
    </row>
    <row r="1190" spans="1:12">
      <c r="A1190" s="65" t="s">
        <v>302</v>
      </c>
      <c r="G1190" s="24"/>
      <c r="H1190" s="24"/>
      <c r="L1190" s="66"/>
    </row>
    <row r="1191" spans="1:12">
      <c r="A1191" s="65" t="s">
        <v>303</v>
      </c>
      <c r="G1191" s="24"/>
      <c r="H1191" s="24"/>
      <c r="L1191" s="66"/>
    </row>
    <row r="1192" spans="1:12">
      <c r="A1192" s="65" t="s">
        <v>304</v>
      </c>
      <c r="G1192" s="24"/>
      <c r="H1192" s="24"/>
      <c r="L1192" s="66"/>
    </row>
    <row r="1193" spans="1:12">
      <c r="A1193" s="65"/>
      <c r="L1193" s="66"/>
    </row>
    <row r="1194" spans="1:12">
      <c r="A1194" s="65" t="s">
        <v>305</v>
      </c>
      <c r="E1194" s="21" t="s">
        <v>306</v>
      </c>
      <c r="H1194" s="21" t="s">
        <v>307</v>
      </c>
      <c r="J1194" s="21" t="s">
        <v>308</v>
      </c>
      <c r="L1194" s="66" t="s">
        <v>309</v>
      </c>
    </row>
    <row r="1195" spans="1:12" ht="14.45" thickBot="1">
      <c r="A1195" s="79"/>
      <c r="B1195" s="80"/>
      <c r="C1195" s="80"/>
      <c r="D1195" s="80"/>
      <c r="E1195" s="80"/>
      <c r="F1195" s="80"/>
      <c r="G1195" s="80"/>
      <c r="H1195" s="80"/>
      <c r="I1195" s="80"/>
      <c r="J1195" s="80"/>
      <c r="K1195" s="80"/>
      <c r="L1195" s="81"/>
    </row>
    <row r="1196" spans="1:12">
      <c r="A1196" s="264" t="s">
        <v>282</v>
      </c>
      <c r="B1196" s="265"/>
      <c r="C1196" s="265"/>
      <c r="D1196" s="265"/>
      <c r="E1196" s="265"/>
      <c r="F1196" s="265"/>
      <c r="G1196" s="265"/>
      <c r="H1196" s="265"/>
      <c r="I1196" s="265"/>
      <c r="J1196" s="265"/>
      <c r="K1196" s="265"/>
      <c r="L1196" s="266"/>
    </row>
    <row r="1197" spans="1:12">
      <c r="A1197" s="65" t="s">
        <v>283</v>
      </c>
      <c r="L1197" s="66"/>
    </row>
    <row r="1198" spans="1:12">
      <c r="A1198" s="65"/>
      <c r="L1198" s="66"/>
    </row>
    <row r="1199" spans="1:12">
      <c r="A1199" s="65" t="s">
        <v>284</v>
      </c>
      <c r="L1199" s="67" t="s">
        <v>285</v>
      </c>
    </row>
    <row r="1200" spans="1:12">
      <c r="A1200" s="68" t="s">
        <v>286</v>
      </c>
      <c r="L1200" s="67" t="s">
        <v>285</v>
      </c>
    </row>
    <row r="1201" spans="1:12">
      <c r="A1201" s="65"/>
      <c r="L1201" s="66"/>
    </row>
    <row r="1202" spans="1:12">
      <c r="A1202" s="65" t="s">
        <v>287</v>
      </c>
      <c r="L1202" s="66"/>
    </row>
    <row r="1203" spans="1:12">
      <c r="A1203" s="69"/>
      <c r="B1203" s="70"/>
      <c r="C1203" s="70"/>
      <c r="D1203" s="70"/>
      <c r="E1203" s="70"/>
      <c r="F1203" s="70"/>
      <c r="G1203" s="70"/>
      <c r="H1203" s="70"/>
      <c r="I1203" s="70"/>
      <c r="J1203" s="70"/>
      <c r="K1203" s="70"/>
      <c r="L1203" s="71"/>
    </row>
    <row r="1204" spans="1:12">
      <c r="A1204" s="65"/>
      <c r="L1204" s="66"/>
    </row>
    <row r="1205" spans="1:12">
      <c r="A1205" s="69"/>
      <c r="B1205" s="70"/>
      <c r="C1205" s="70"/>
      <c r="D1205" s="70"/>
      <c r="E1205" s="70"/>
      <c r="F1205" s="70"/>
      <c r="G1205" s="70"/>
      <c r="H1205" s="70"/>
      <c r="I1205" s="70"/>
      <c r="J1205" s="70"/>
      <c r="K1205" s="70"/>
      <c r="L1205" s="71"/>
    </row>
    <row r="1206" spans="1:12">
      <c r="A1206" s="65" t="s">
        <v>288</v>
      </c>
      <c r="I1206" s="72" t="s">
        <v>285</v>
      </c>
      <c r="L1206" s="66"/>
    </row>
    <row r="1207" spans="1:12">
      <c r="A1207" s="65" t="s">
        <v>289</v>
      </c>
      <c r="G1207" s="72" t="s">
        <v>285</v>
      </c>
      <c r="L1207" s="66"/>
    </row>
    <row r="1208" spans="1:12">
      <c r="A1208" s="65" t="s">
        <v>290</v>
      </c>
      <c r="D1208" s="72" t="s">
        <v>285</v>
      </c>
      <c r="G1208" s="21" t="s">
        <v>291</v>
      </c>
      <c r="I1208" s="72" t="s">
        <v>285</v>
      </c>
      <c r="L1208" s="66"/>
    </row>
    <row r="1209" spans="1:12">
      <c r="A1209" s="65" t="s">
        <v>292</v>
      </c>
      <c r="C1209" s="73"/>
      <c r="D1209" s="70"/>
      <c r="E1209" s="70"/>
      <c r="F1209" s="70"/>
      <c r="G1209" s="70"/>
      <c r="H1209" s="70"/>
      <c r="I1209" s="70"/>
      <c r="J1209" s="70"/>
      <c r="K1209" s="70"/>
      <c r="L1209" s="71"/>
    </row>
    <row r="1210" spans="1:12">
      <c r="A1210" s="69"/>
      <c r="B1210" s="70"/>
      <c r="L1210" s="66"/>
    </row>
    <row r="1211" spans="1:12">
      <c r="A1211" s="74"/>
      <c r="B1211" s="75"/>
      <c r="C1211" s="75"/>
      <c r="D1211" s="75"/>
      <c r="E1211" s="75"/>
      <c r="F1211" s="75"/>
      <c r="G1211" s="75"/>
      <c r="H1211" s="75"/>
      <c r="I1211" s="75"/>
      <c r="J1211" s="75"/>
      <c r="K1211" s="75"/>
      <c r="L1211" s="76"/>
    </row>
    <row r="1212" spans="1:12">
      <c r="A1212" s="65" t="s">
        <v>293</v>
      </c>
      <c r="L1212" s="66"/>
    </row>
    <row r="1213" spans="1:12">
      <c r="A1213" s="69"/>
      <c r="B1213" s="70"/>
      <c r="C1213" s="70"/>
      <c r="D1213" s="70"/>
      <c r="E1213" s="70"/>
      <c r="F1213" s="70"/>
      <c r="G1213" s="70"/>
      <c r="H1213" s="70"/>
      <c r="I1213" s="70"/>
      <c r="J1213" s="70"/>
      <c r="K1213" s="70"/>
      <c r="L1213" s="71"/>
    </row>
    <row r="1214" spans="1:12">
      <c r="A1214" s="74"/>
      <c r="B1214" s="75"/>
      <c r="C1214" s="75"/>
      <c r="D1214" s="75"/>
      <c r="E1214" s="75"/>
      <c r="F1214" s="75"/>
      <c r="G1214" s="75"/>
      <c r="H1214" s="75"/>
      <c r="I1214" s="75"/>
      <c r="J1214" s="75"/>
      <c r="K1214" s="75"/>
      <c r="L1214" s="76"/>
    </row>
    <row r="1215" spans="1:12">
      <c r="A1215" s="68" t="s">
        <v>294</v>
      </c>
      <c r="L1215" s="66"/>
    </row>
    <row r="1216" spans="1:12">
      <c r="A1216" s="65" t="s">
        <v>295</v>
      </c>
      <c r="I1216" s="82" t="s">
        <v>296</v>
      </c>
      <c r="J1216" s="78"/>
      <c r="L1216" s="66"/>
    </row>
    <row r="1217" spans="1:12">
      <c r="A1217" s="65"/>
      <c r="L1217" s="66"/>
    </row>
    <row r="1218" spans="1:12" ht="18">
      <c r="A1218" s="261" t="s">
        <v>297</v>
      </c>
      <c r="B1218" s="262"/>
      <c r="C1218" s="262"/>
      <c r="D1218" s="262"/>
      <c r="E1218" s="262"/>
      <c r="F1218" s="262"/>
      <c r="G1218" s="262"/>
      <c r="H1218" s="262"/>
      <c r="I1218" s="262"/>
      <c r="J1218" s="262"/>
      <c r="K1218" s="262"/>
      <c r="L1218" s="263"/>
    </row>
    <row r="1219" spans="1:12">
      <c r="A1219" s="65"/>
      <c r="L1219" s="66"/>
    </row>
    <row r="1220" spans="1:12">
      <c r="A1220" s="65"/>
      <c r="G1220" s="21" t="s">
        <v>298</v>
      </c>
      <c r="H1220" s="21" t="s">
        <v>299</v>
      </c>
      <c r="L1220" s="66"/>
    </row>
    <row r="1221" spans="1:12">
      <c r="A1221" s="65" t="s">
        <v>300</v>
      </c>
      <c r="G1221" s="24"/>
      <c r="H1221" s="24"/>
      <c r="L1221" s="66"/>
    </row>
    <row r="1222" spans="1:12">
      <c r="A1222" s="65" t="s">
        <v>301</v>
      </c>
      <c r="G1222" s="24"/>
      <c r="H1222" s="24"/>
      <c r="L1222" s="66"/>
    </row>
    <row r="1223" spans="1:12">
      <c r="A1223" s="65" t="s">
        <v>302</v>
      </c>
      <c r="G1223" s="24"/>
      <c r="H1223" s="24"/>
      <c r="L1223" s="66"/>
    </row>
    <row r="1224" spans="1:12">
      <c r="A1224" s="65" t="s">
        <v>303</v>
      </c>
      <c r="G1224" s="24"/>
      <c r="H1224" s="24"/>
      <c r="L1224" s="66"/>
    </row>
    <row r="1225" spans="1:12">
      <c r="A1225" s="65" t="s">
        <v>304</v>
      </c>
      <c r="G1225" s="24"/>
      <c r="H1225" s="24"/>
      <c r="L1225" s="66"/>
    </row>
    <row r="1226" spans="1:12">
      <c r="A1226" s="65"/>
      <c r="L1226" s="66"/>
    </row>
    <row r="1227" spans="1:12">
      <c r="A1227" s="65" t="s">
        <v>305</v>
      </c>
      <c r="E1227" s="21" t="s">
        <v>306</v>
      </c>
      <c r="H1227" s="21" t="s">
        <v>307</v>
      </c>
      <c r="J1227" s="21" t="s">
        <v>308</v>
      </c>
      <c r="L1227" s="66" t="s">
        <v>309</v>
      </c>
    </row>
    <row r="1228" spans="1:12" ht="14.45" thickBot="1">
      <c r="A1228" s="79"/>
      <c r="B1228" s="80"/>
      <c r="C1228" s="80"/>
      <c r="D1228" s="80"/>
      <c r="E1228" s="80"/>
      <c r="F1228" s="80"/>
      <c r="G1228" s="80"/>
      <c r="H1228" s="80"/>
      <c r="I1228" s="80"/>
      <c r="J1228" s="80"/>
      <c r="K1228" s="80"/>
      <c r="L1228" s="81"/>
    </row>
    <row r="1229" spans="1:12">
      <c r="A1229" s="264" t="s">
        <v>282</v>
      </c>
      <c r="B1229" s="265"/>
      <c r="C1229" s="265"/>
      <c r="D1229" s="265"/>
      <c r="E1229" s="265"/>
      <c r="F1229" s="265"/>
      <c r="G1229" s="265"/>
      <c r="H1229" s="265"/>
      <c r="I1229" s="265"/>
      <c r="J1229" s="265"/>
      <c r="K1229" s="265"/>
      <c r="L1229" s="266"/>
    </row>
    <row r="1230" spans="1:12">
      <c r="A1230" s="65" t="s">
        <v>283</v>
      </c>
      <c r="L1230" s="66"/>
    </row>
    <row r="1231" spans="1:12">
      <c r="A1231" s="65"/>
      <c r="L1231" s="66"/>
    </row>
    <row r="1232" spans="1:12">
      <c r="A1232" s="65" t="s">
        <v>284</v>
      </c>
      <c r="L1232" s="67" t="s">
        <v>285</v>
      </c>
    </row>
    <row r="1233" spans="1:12">
      <c r="A1233" s="68" t="s">
        <v>286</v>
      </c>
      <c r="L1233" s="67" t="s">
        <v>285</v>
      </c>
    </row>
    <row r="1234" spans="1:12">
      <c r="A1234" s="65"/>
      <c r="L1234" s="66"/>
    </row>
    <row r="1235" spans="1:12">
      <c r="A1235" s="65" t="s">
        <v>287</v>
      </c>
      <c r="L1235" s="66"/>
    </row>
    <row r="1236" spans="1:12">
      <c r="A1236" s="69"/>
      <c r="B1236" s="70"/>
      <c r="C1236" s="70"/>
      <c r="D1236" s="70"/>
      <c r="E1236" s="70"/>
      <c r="F1236" s="70"/>
      <c r="G1236" s="70"/>
      <c r="H1236" s="70"/>
      <c r="I1236" s="70"/>
      <c r="J1236" s="70"/>
      <c r="K1236" s="70"/>
      <c r="L1236" s="71"/>
    </row>
    <row r="1237" spans="1:12">
      <c r="A1237" s="65"/>
      <c r="L1237" s="66"/>
    </row>
    <row r="1238" spans="1:12">
      <c r="A1238" s="69"/>
      <c r="B1238" s="70"/>
      <c r="C1238" s="70"/>
      <c r="D1238" s="70"/>
      <c r="E1238" s="70"/>
      <c r="F1238" s="70"/>
      <c r="G1238" s="70"/>
      <c r="H1238" s="70"/>
      <c r="I1238" s="70"/>
      <c r="J1238" s="70"/>
      <c r="K1238" s="70"/>
      <c r="L1238" s="71"/>
    </row>
    <row r="1239" spans="1:12">
      <c r="A1239" s="65" t="s">
        <v>288</v>
      </c>
      <c r="I1239" s="72" t="s">
        <v>285</v>
      </c>
      <c r="L1239" s="66"/>
    </row>
    <row r="1240" spans="1:12">
      <c r="A1240" s="65" t="s">
        <v>289</v>
      </c>
      <c r="G1240" s="72" t="s">
        <v>285</v>
      </c>
      <c r="L1240" s="66"/>
    </row>
    <row r="1241" spans="1:12">
      <c r="A1241" s="65" t="s">
        <v>290</v>
      </c>
      <c r="D1241" s="72" t="s">
        <v>296</v>
      </c>
      <c r="G1241" s="21" t="s">
        <v>291</v>
      </c>
      <c r="I1241" s="72" t="s">
        <v>285</v>
      </c>
      <c r="L1241" s="66"/>
    </row>
    <row r="1242" spans="1:12">
      <c r="A1242" s="65" t="s">
        <v>292</v>
      </c>
      <c r="C1242" s="73"/>
      <c r="D1242" s="70"/>
      <c r="E1242" s="70"/>
      <c r="F1242" s="70"/>
      <c r="G1242" s="70"/>
      <c r="H1242" s="70"/>
      <c r="I1242" s="70"/>
      <c r="J1242" s="70"/>
      <c r="K1242" s="70"/>
      <c r="L1242" s="71"/>
    </row>
    <row r="1243" spans="1:12">
      <c r="A1243" s="69"/>
      <c r="B1243" s="70"/>
      <c r="L1243" s="66"/>
    </row>
    <row r="1244" spans="1:12">
      <c r="A1244" s="74"/>
      <c r="B1244" s="75"/>
      <c r="C1244" s="75"/>
      <c r="D1244" s="75"/>
      <c r="E1244" s="75"/>
      <c r="F1244" s="75"/>
      <c r="G1244" s="75"/>
      <c r="H1244" s="75"/>
      <c r="I1244" s="75"/>
      <c r="J1244" s="75"/>
      <c r="K1244" s="75"/>
      <c r="L1244" s="76"/>
    </row>
    <row r="1245" spans="1:12">
      <c r="A1245" s="65" t="s">
        <v>293</v>
      </c>
      <c r="L1245" s="66"/>
    </row>
    <row r="1246" spans="1:12">
      <c r="A1246" s="69"/>
      <c r="B1246" s="70"/>
      <c r="C1246" s="70"/>
      <c r="D1246" s="70"/>
      <c r="E1246" s="70"/>
      <c r="F1246" s="70"/>
      <c r="G1246" s="70"/>
      <c r="H1246" s="70"/>
      <c r="I1246" s="70"/>
      <c r="J1246" s="70"/>
      <c r="K1246" s="70"/>
      <c r="L1246" s="71"/>
    </row>
    <row r="1247" spans="1:12">
      <c r="A1247" s="74"/>
      <c r="B1247" s="75"/>
      <c r="C1247" s="75"/>
      <c r="D1247" s="75"/>
      <c r="E1247" s="75"/>
      <c r="F1247" s="75"/>
      <c r="G1247" s="75"/>
      <c r="H1247" s="75"/>
      <c r="I1247" s="75"/>
      <c r="J1247" s="75"/>
      <c r="K1247" s="75"/>
      <c r="L1247" s="76"/>
    </row>
    <row r="1248" spans="1:12">
      <c r="A1248" s="68" t="s">
        <v>294</v>
      </c>
      <c r="L1248" s="66"/>
    </row>
    <row r="1249" spans="1:12">
      <c r="A1249" s="65" t="s">
        <v>295</v>
      </c>
      <c r="I1249" s="82" t="s">
        <v>285</v>
      </c>
      <c r="J1249" s="78"/>
      <c r="L1249" s="66"/>
    </row>
    <row r="1250" spans="1:12">
      <c r="A1250" s="65"/>
      <c r="L1250" s="66"/>
    </row>
    <row r="1251" spans="1:12" ht="18">
      <c r="A1251" s="261" t="s">
        <v>297</v>
      </c>
      <c r="B1251" s="262"/>
      <c r="C1251" s="262"/>
      <c r="D1251" s="262"/>
      <c r="E1251" s="262"/>
      <c r="F1251" s="262"/>
      <c r="G1251" s="262"/>
      <c r="H1251" s="262"/>
      <c r="I1251" s="262"/>
      <c r="J1251" s="262"/>
      <c r="K1251" s="262"/>
      <c r="L1251" s="263"/>
    </row>
    <row r="1252" spans="1:12">
      <c r="A1252" s="65"/>
      <c r="L1252" s="66"/>
    </row>
    <row r="1253" spans="1:12">
      <c r="A1253" s="65"/>
      <c r="G1253" s="21" t="s">
        <v>298</v>
      </c>
      <c r="H1253" s="21" t="s">
        <v>299</v>
      </c>
      <c r="L1253" s="66"/>
    </row>
    <row r="1254" spans="1:12">
      <c r="A1254" s="65" t="s">
        <v>300</v>
      </c>
      <c r="G1254" s="24"/>
      <c r="H1254" s="24"/>
      <c r="L1254" s="66"/>
    </row>
    <row r="1255" spans="1:12">
      <c r="A1255" s="65" t="s">
        <v>301</v>
      </c>
      <c r="G1255" s="24"/>
      <c r="H1255" s="24"/>
      <c r="L1255" s="66"/>
    </row>
    <row r="1256" spans="1:12">
      <c r="A1256" s="65" t="s">
        <v>302</v>
      </c>
      <c r="G1256" s="24"/>
      <c r="H1256" s="24"/>
      <c r="L1256" s="66"/>
    </row>
    <row r="1257" spans="1:12">
      <c r="A1257" s="65" t="s">
        <v>303</v>
      </c>
      <c r="G1257" s="24"/>
      <c r="H1257" s="24"/>
      <c r="L1257" s="66"/>
    </row>
    <row r="1258" spans="1:12">
      <c r="A1258" s="65" t="s">
        <v>304</v>
      </c>
      <c r="G1258" s="24"/>
      <c r="H1258" s="24"/>
      <c r="L1258" s="66"/>
    </row>
    <row r="1259" spans="1:12">
      <c r="A1259" s="65"/>
      <c r="L1259" s="66"/>
    </row>
    <row r="1260" spans="1:12">
      <c r="A1260" s="65" t="s">
        <v>305</v>
      </c>
      <c r="E1260" s="21" t="s">
        <v>306</v>
      </c>
      <c r="H1260" s="21" t="s">
        <v>307</v>
      </c>
      <c r="J1260" s="21" t="s">
        <v>308</v>
      </c>
      <c r="L1260" s="66" t="s">
        <v>309</v>
      </c>
    </row>
    <row r="1261" spans="1:12" ht="14.45" thickBot="1">
      <c r="A1261" s="79"/>
      <c r="B1261" s="80"/>
      <c r="C1261" s="80"/>
      <c r="D1261" s="80"/>
      <c r="E1261" s="80"/>
      <c r="F1261" s="80"/>
      <c r="G1261" s="80"/>
      <c r="H1261" s="80"/>
      <c r="I1261" s="80"/>
      <c r="J1261" s="80"/>
      <c r="K1261" s="80"/>
      <c r="L1261" s="81"/>
    </row>
    <row r="1262" spans="1:12">
      <c r="A1262" s="264" t="s">
        <v>282</v>
      </c>
      <c r="B1262" s="265"/>
      <c r="C1262" s="265"/>
      <c r="D1262" s="265"/>
      <c r="E1262" s="265"/>
      <c r="F1262" s="265"/>
      <c r="G1262" s="265"/>
      <c r="H1262" s="265"/>
      <c r="I1262" s="265"/>
      <c r="J1262" s="265"/>
      <c r="K1262" s="265"/>
      <c r="L1262" s="266"/>
    </row>
    <row r="1263" spans="1:12">
      <c r="A1263" s="65" t="s">
        <v>283</v>
      </c>
      <c r="L1263" s="66"/>
    </row>
    <row r="1264" spans="1:12">
      <c r="A1264" s="65"/>
      <c r="L1264" s="66"/>
    </row>
    <row r="1265" spans="1:12">
      <c r="A1265" s="65" t="s">
        <v>284</v>
      </c>
      <c r="L1265" s="67" t="s">
        <v>285</v>
      </c>
    </row>
    <row r="1266" spans="1:12">
      <c r="A1266" s="68" t="s">
        <v>286</v>
      </c>
      <c r="L1266" s="67" t="s">
        <v>285</v>
      </c>
    </row>
    <row r="1267" spans="1:12">
      <c r="A1267" s="65"/>
      <c r="L1267" s="66"/>
    </row>
    <row r="1268" spans="1:12">
      <c r="A1268" s="65" t="s">
        <v>287</v>
      </c>
      <c r="L1268" s="66"/>
    </row>
    <row r="1269" spans="1:12">
      <c r="A1269" s="69"/>
      <c r="B1269" s="70"/>
      <c r="C1269" s="70"/>
      <c r="D1269" s="70"/>
      <c r="E1269" s="70"/>
      <c r="F1269" s="70"/>
      <c r="G1269" s="70"/>
      <c r="H1269" s="70"/>
      <c r="I1269" s="70"/>
      <c r="J1269" s="70"/>
      <c r="K1269" s="70"/>
      <c r="L1269" s="71"/>
    </row>
    <row r="1270" spans="1:12">
      <c r="A1270" s="65"/>
      <c r="L1270" s="66"/>
    </row>
    <row r="1271" spans="1:12">
      <c r="A1271" s="69"/>
      <c r="B1271" s="70"/>
      <c r="C1271" s="70"/>
      <c r="D1271" s="70"/>
      <c r="E1271" s="70"/>
      <c r="F1271" s="70"/>
      <c r="G1271" s="70"/>
      <c r="H1271" s="70"/>
      <c r="I1271" s="70"/>
      <c r="J1271" s="70"/>
      <c r="K1271" s="70"/>
      <c r="L1271" s="71"/>
    </row>
    <row r="1272" spans="1:12">
      <c r="A1272" s="65" t="s">
        <v>288</v>
      </c>
      <c r="I1272" s="72" t="s">
        <v>285</v>
      </c>
      <c r="L1272" s="66"/>
    </row>
    <row r="1273" spans="1:12">
      <c r="A1273" s="65" t="s">
        <v>289</v>
      </c>
      <c r="G1273" s="72" t="s">
        <v>285</v>
      </c>
      <c r="L1273" s="66"/>
    </row>
    <row r="1274" spans="1:12">
      <c r="A1274" s="65" t="s">
        <v>290</v>
      </c>
      <c r="D1274" s="72" t="s">
        <v>285</v>
      </c>
      <c r="G1274" s="21" t="s">
        <v>291</v>
      </c>
      <c r="I1274" s="72" t="s">
        <v>285</v>
      </c>
      <c r="L1274" s="66"/>
    </row>
    <row r="1275" spans="1:12">
      <c r="A1275" s="65" t="s">
        <v>292</v>
      </c>
      <c r="C1275" s="73"/>
      <c r="D1275" s="70"/>
      <c r="E1275" s="70"/>
      <c r="F1275" s="70"/>
      <c r="G1275" s="70"/>
      <c r="H1275" s="70"/>
      <c r="I1275" s="70"/>
      <c r="J1275" s="70"/>
      <c r="K1275" s="70"/>
      <c r="L1275" s="71"/>
    </row>
    <row r="1276" spans="1:12">
      <c r="A1276" s="69"/>
      <c r="B1276" s="70"/>
      <c r="L1276" s="66"/>
    </row>
    <row r="1277" spans="1:12">
      <c r="A1277" s="74"/>
      <c r="B1277" s="75"/>
      <c r="C1277" s="75"/>
      <c r="D1277" s="75"/>
      <c r="E1277" s="75"/>
      <c r="F1277" s="75"/>
      <c r="G1277" s="75"/>
      <c r="H1277" s="75"/>
      <c r="I1277" s="75"/>
      <c r="J1277" s="75"/>
      <c r="K1277" s="75"/>
      <c r="L1277" s="76"/>
    </row>
    <row r="1278" spans="1:12">
      <c r="A1278" s="65" t="s">
        <v>293</v>
      </c>
      <c r="L1278" s="66"/>
    </row>
    <row r="1279" spans="1:12">
      <c r="A1279" s="69"/>
      <c r="B1279" s="70"/>
      <c r="C1279" s="70"/>
      <c r="D1279" s="70"/>
      <c r="E1279" s="70"/>
      <c r="F1279" s="70"/>
      <c r="G1279" s="70"/>
      <c r="H1279" s="70"/>
      <c r="I1279" s="70"/>
      <c r="J1279" s="70"/>
      <c r="K1279" s="70"/>
      <c r="L1279" s="71"/>
    </row>
    <row r="1280" spans="1:12">
      <c r="A1280" s="74"/>
      <c r="B1280" s="75"/>
      <c r="C1280" s="75"/>
      <c r="D1280" s="75"/>
      <c r="E1280" s="75"/>
      <c r="F1280" s="75"/>
      <c r="G1280" s="75"/>
      <c r="H1280" s="75"/>
      <c r="I1280" s="75"/>
      <c r="J1280" s="75"/>
      <c r="K1280" s="75"/>
      <c r="L1280" s="76"/>
    </row>
    <row r="1281" spans="1:12">
      <c r="A1281" s="68" t="s">
        <v>294</v>
      </c>
      <c r="L1281" s="66"/>
    </row>
    <row r="1282" spans="1:12">
      <c r="A1282" s="65" t="s">
        <v>295</v>
      </c>
      <c r="I1282" s="82" t="s">
        <v>285</v>
      </c>
      <c r="J1282" s="78"/>
      <c r="L1282" s="66"/>
    </row>
    <row r="1283" spans="1:12">
      <c r="A1283" s="65"/>
      <c r="L1283" s="66"/>
    </row>
    <row r="1284" spans="1:12" ht="18">
      <c r="A1284" s="261" t="s">
        <v>297</v>
      </c>
      <c r="B1284" s="262"/>
      <c r="C1284" s="262"/>
      <c r="D1284" s="262"/>
      <c r="E1284" s="262"/>
      <c r="F1284" s="262"/>
      <c r="G1284" s="262"/>
      <c r="H1284" s="262"/>
      <c r="I1284" s="262"/>
      <c r="J1284" s="262"/>
      <c r="K1284" s="262"/>
      <c r="L1284" s="263"/>
    </row>
    <row r="1285" spans="1:12">
      <c r="A1285" s="65"/>
      <c r="L1285" s="66"/>
    </row>
    <row r="1286" spans="1:12">
      <c r="A1286" s="65"/>
      <c r="G1286" s="21" t="s">
        <v>298</v>
      </c>
      <c r="H1286" s="21" t="s">
        <v>299</v>
      </c>
      <c r="L1286" s="66"/>
    </row>
    <row r="1287" spans="1:12">
      <c r="A1287" s="65" t="s">
        <v>300</v>
      </c>
      <c r="G1287" s="24"/>
      <c r="H1287" s="24"/>
      <c r="L1287" s="66"/>
    </row>
    <row r="1288" spans="1:12">
      <c r="A1288" s="65" t="s">
        <v>301</v>
      </c>
      <c r="G1288" s="24"/>
      <c r="H1288" s="24"/>
      <c r="L1288" s="66"/>
    </row>
    <row r="1289" spans="1:12">
      <c r="A1289" s="65" t="s">
        <v>302</v>
      </c>
      <c r="G1289" s="24"/>
      <c r="H1289" s="24"/>
      <c r="L1289" s="66"/>
    </row>
    <row r="1290" spans="1:12">
      <c r="A1290" s="65" t="s">
        <v>303</v>
      </c>
      <c r="G1290" s="24"/>
      <c r="H1290" s="24"/>
      <c r="L1290" s="66"/>
    </row>
    <row r="1291" spans="1:12">
      <c r="A1291" s="65" t="s">
        <v>304</v>
      </c>
      <c r="G1291" s="24"/>
      <c r="H1291" s="24"/>
      <c r="L1291" s="66"/>
    </row>
    <row r="1292" spans="1:12">
      <c r="A1292" s="65"/>
      <c r="L1292" s="66"/>
    </row>
    <row r="1293" spans="1:12">
      <c r="A1293" s="65" t="s">
        <v>305</v>
      </c>
      <c r="E1293" s="21" t="s">
        <v>306</v>
      </c>
      <c r="H1293" s="21" t="s">
        <v>310</v>
      </c>
      <c r="J1293" s="21" t="s">
        <v>308</v>
      </c>
      <c r="L1293" s="66" t="s">
        <v>309</v>
      </c>
    </row>
    <row r="1294" spans="1:12" ht="14.45" thickBot="1">
      <c r="A1294" s="79"/>
      <c r="B1294" s="80"/>
      <c r="C1294" s="80"/>
      <c r="D1294" s="80"/>
      <c r="E1294" s="80"/>
      <c r="F1294" s="80"/>
      <c r="G1294" s="80"/>
      <c r="H1294" s="80"/>
      <c r="I1294" s="80"/>
      <c r="J1294" s="80"/>
      <c r="K1294" s="80"/>
      <c r="L1294" s="81"/>
    </row>
    <row r="1295" spans="1:12">
      <c r="A1295" s="264" t="s">
        <v>282</v>
      </c>
      <c r="B1295" s="265"/>
      <c r="C1295" s="265"/>
      <c r="D1295" s="265"/>
      <c r="E1295" s="265"/>
      <c r="F1295" s="265"/>
      <c r="G1295" s="265"/>
      <c r="H1295" s="265"/>
      <c r="I1295" s="265"/>
      <c r="J1295" s="265"/>
      <c r="K1295" s="265"/>
      <c r="L1295" s="266"/>
    </row>
    <row r="1296" spans="1:12">
      <c r="A1296" s="65" t="s">
        <v>283</v>
      </c>
      <c r="L1296" s="66"/>
    </row>
    <row r="1297" spans="1:12">
      <c r="A1297" s="65"/>
      <c r="L1297" s="66"/>
    </row>
    <row r="1298" spans="1:12">
      <c r="A1298" s="65" t="s">
        <v>284</v>
      </c>
      <c r="L1298" s="67" t="s">
        <v>285</v>
      </c>
    </row>
    <row r="1299" spans="1:12">
      <c r="A1299" s="68" t="s">
        <v>286</v>
      </c>
      <c r="L1299" s="67" t="s">
        <v>285</v>
      </c>
    </row>
    <row r="1300" spans="1:12">
      <c r="A1300" s="65"/>
      <c r="L1300" s="66"/>
    </row>
    <row r="1301" spans="1:12">
      <c r="A1301" s="65" t="s">
        <v>287</v>
      </c>
      <c r="L1301" s="66"/>
    </row>
    <row r="1302" spans="1:12">
      <c r="A1302" s="69"/>
      <c r="B1302" s="70"/>
      <c r="C1302" s="70"/>
      <c r="D1302" s="70"/>
      <c r="E1302" s="70"/>
      <c r="F1302" s="70"/>
      <c r="G1302" s="70"/>
      <c r="H1302" s="70"/>
      <c r="I1302" s="70"/>
      <c r="J1302" s="70"/>
      <c r="K1302" s="70"/>
      <c r="L1302" s="71"/>
    </row>
    <row r="1303" spans="1:12">
      <c r="A1303" s="65"/>
      <c r="L1303" s="66"/>
    </row>
    <row r="1304" spans="1:12">
      <c r="A1304" s="69"/>
      <c r="B1304" s="70"/>
      <c r="C1304" s="70"/>
      <c r="D1304" s="70"/>
      <c r="E1304" s="70"/>
      <c r="F1304" s="70"/>
      <c r="G1304" s="70"/>
      <c r="H1304" s="70"/>
      <c r="I1304" s="70"/>
      <c r="J1304" s="70"/>
      <c r="K1304" s="70"/>
      <c r="L1304" s="71"/>
    </row>
    <row r="1305" spans="1:12">
      <c r="A1305" s="65" t="s">
        <v>288</v>
      </c>
      <c r="I1305" s="72" t="s">
        <v>285</v>
      </c>
      <c r="L1305" s="66"/>
    </row>
    <row r="1306" spans="1:12">
      <c r="A1306" s="65" t="s">
        <v>289</v>
      </c>
      <c r="G1306" s="72" t="s">
        <v>285</v>
      </c>
      <c r="L1306" s="66"/>
    </row>
    <row r="1307" spans="1:12">
      <c r="A1307" s="65" t="s">
        <v>290</v>
      </c>
      <c r="D1307" s="72" t="s">
        <v>285</v>
      </c>
      <c r="G1307" s="21" t="s">
        <v>291</v>
      </c>
      <c r="I1307" s="72" t="s">
        <v>285</v>
      </c>
      <c r="L1307" s="66"/>
    </row>
    <row r="1308" spans="1:12">
      <c r="A1308" s="65" t="s">
        <v>292</v>
      </c>
      <c r="C1308" s="73"/>
      <c r="D1308" s="70"/>
      <c r="E1308" s="70"/>
      <c r="F1308" s="70"/>
      <c r="G1308" s="70"/>
      <c r="H1308" s="70"/>
      <c r="I1308" s="70"/>
      <c r="J1308" s="70"/>
      <c r="K1308" s="70"/>
      <c r="L1308" s="71"/>
    </row>
    <row r="1309" spans="1:12">
      <c r="A1309" s="69"/>
      <c r="B1309" s="70"/>
      <c r="L1309" s="66"/>
    </row>
    <row r="1310" spans="1:12">
      <c r="A1310" s="74"/>
      <c r="B1310" s="75"/>
      <c r="C1310" s="75"/>
      <c r="D1310" s="75"/>
      <c r="E1310" s="75"/>
      <c r="F1310" s="75"/>
      <c r="G1310" s="75"/>
      <c r="H1310" s="75"/>
      <c r="I1310" s="75"/>
      <c r="J1310" s="75"/>
      <c r="K1310" s="75"/>
      <c r="L1310" s="76"/>
    </row>
    <row r="1311" spans="1:12">
      <c r="A1311" s="65" t="s">
        <v>293</v>
      </c>
      <c r="L1311" s="66"/>
    </row>
    <row r="1312" spans="1:12">
      <c r="A1312" s="69"/>
      <c r="B1312" s="70"/>
      <c r="C1312" s="70"/>
      <c r="D1312" s="70"/>
      <c r="E1312" s="70"/>
      <c r="F1312" s="70"/>
      <c r="G1312" s="70"/>
      <c r="H1312" s="70"/>
      <c r="I1312" s="70"/>
      <c r="J1312" s="70"/>
      <c r="K1312" s="70"/>
      <c r="L1312" s="71"/>
    </row>
    <row r="1313" spans="1:12">
      <c r="A1313" s="74"/>
      <c r="B1313" s="75"/>
      <c r="C1313" s="75"/>
      <c r="D1313" s="75"/>
      <c r="E1313" s="75"/>
      <c r="F1313" s="75"/>
      <c r="G1313" s="75"/>
      <c r="H1313" s="75"/>
      <c r="I1313" s="75"/>
      <c r="J1313" s="75"/>
      <c r="K1313" s="75"/>
      <c r="L1313" s="76"/>
    </row>
    <row r="1314" spans="1:12">
      <c r="A1314" s="68" t="s">
        <v>294</v>
      </c>
      <c r="L1314" s="66"/>
    </row>
    <row r="1315" spans="1:12">
      <c r="A1315" s="65" t="s">
        <v>295</v>
      </c>
      <c r="I1315" s="82" t="s">
        <v>285</v>
      </c>
      <c r="J1315" s="78"/>
      <c r="L1315" s="66"/>
    </row>
    <row r="1316" spans="1:12">
      <c r="A1316" s="65"/>
      <c r="L1316" s="66"/>
    </row>
    <row r="1317" spans="1:12" ht="18">
      <c r="A1317" s="261" t="s">
        <v>297</v>
      </c>
      <c r="B1317" s="262"/>
      <c r="C1317" s="262"/>
      <c r="D1317" s="262"/>
      <c r="E1317" s="262"/>
      <c r="F1317" s="262"/>
      <c r="G1317" s="262"/>
      <c r="H1317" s="262"/>
      <c r="I1317" s="262"/>
      <c r="J1317" s="262"/>
      <c r="K1317" s="262"/>
      <c r="L1317" s="263"/>
    </row>
    <row r="1318" spans="1:12">
      <c r="A1318" s="65"/>
      <c r="L1318" s="66"/>
    </row>
    <row r="1319" spans="1:12">
      <c r="A1319" s="65"/>
      <c r="G1319" s="21" t="s">
        <v>298</v>
      </c>
      <c r="H1319" s="21" t="s">
        <v>299</v>
      </c>
      <c r="L1319" s="66"/>
    </row>
    <row r="1320" spans="1:12">
      <c r="A1320" s="65" t="s">
        <v>300</v>
      </c>
      <c r="G1320" s="24"/>
      <c r="H1320" s="24"/>
      <c r="L1320" s="66"/>
    </row>
    <row r="1321" spans="1:12">
      <c r="A1321" s="65" t="s">
        <v>301</v>
      </c>
      <c r="G1321" s="24"/>
      <c r="H1321" s="24"/>
      <c r="L1321" s="66"/>
    </row>
    <row r="1322" spans="1:12">
      <c r="A1322" s="65" t="s">
        <v>302</v>
      </c>
      <c r="G1322" s="24"/>
      <c r="H1322" s="24"/>
      <c r="L1322" s="66"/>
    </row>
    <row r="1323" spans="1:12">
      <c r="A1323" s="65" t="s">
        <v>303</v>
      </c>
      <c r="G1323" s="24"/>
      <c r="H1323" s="24"/>
      <c r="L1323" s="66"/>
    </row>
    <row r="1324" spans="1:12">
      <c r="A1324" s="65" t="s">
        <v>304</v>
      </c>
      <c r="G1324" s="24"/>
      <c r="H1324" s="24"/>
      <c r="L1324" s="66"/>
    </row>
    <row r="1325" spans="1:12">
      <c r="A1325" s="65"/>
      <c r="L1325" s="66"/>
    </row>
    <row r="1326" spans="1:12">
      <c r="A1326" s="65" t="s">
        <v>305</v>
      </c>
      <c r="E1326" s="21" t="s">
        <v>306</v>
      </c>
      <c r="H1326" s="21" t="s">
        <v>307</v>
      </c>
      <c r="J1326" s="21" t="s">
        <v>308</v>
      </c>
      <c r="L1326" s="66" t="s">
        <v>309</v>
      </c>
    </row>
    <row r="1327" spans="1:12" ht="14.45" thickBot="1">
      <c r="A1327" s="79"/>
      <c r="B1327" s="80"/>
      <c r="C1327" s="80"/>
      <c r="D1327" s="80"/>
      <c r="E1327" s="80"/>
      <c r="F1327" s="80"/>
      <c r="G1327" s="80"/>
      <c r="H1327" s="80"/>
      <c r="I1327" s="80"/>
      <c r="J1327" s="80"/>
      <c r="K1327" s="80"/>
      <c r="L1327" s="81"/>
    </row>
    <row r="1328" spans="1:12">
      <c r="A1328" s="264" t="s">
        <v>282</v>
      </c>
      <c r="B1328" s="265"/>
      <c r="C1328" s="265"/>
      <c r="D1328" s="265"/>
      <c r="E1328" s="265"/>
      <c r="F1328" s="265"/>
      <c r="G1328" s="265"/>
      <c r="H1328" s="265"/>
      <c r="I1328" s="265"/>
      <c r="J1328" s="265"/>
      <c r="K1328" s="265"/>
      <c r="L1328" s="266"/>
    </row>
    <row r="1329" spans="1:12">
      <c r="A1329" s="65" t="s">
        <v>283</v>
      </c>
      <c r="L1329" s="66"/>
    </row>
    <row r="1330" spans="1:12">
      <c r="A1330" s="65"/>
      <c r="L1330" s="66"/>
    </row>
    <row r="1331" spans="1:12">
      <c r="A1331" s="65" t="s">
        <v>284</v>
      </c>
      <c r="L1331" s="67" t="s">
        <v>285</v>
      </c>
    </row>
    <row r="1332" spans="1:12">
      <c r="A1332" s="68" t="s">
        <v>286</v>
      </c>
      <c r="L1332" s="67" t="s">
        <v>285</v>
      </c>
    </row>
    <row r="1333" spans="1:12">
      <c r="A1333" s="65"/>
      <c r="L1333" s="66"/>
    </row>
    <row r="1334" spans="1:12">
      <c r="A1334" s="65" t="s">
        <v>287</v>
      </c>
      <c r="L1334" s="66"/>
    </row>
    <row r="1335" spans="1:12">
      <c r="A1335" s="69"/>
      <c r="B1335" s="70"/>
      <c r="C1335" s="70"/>
      <c r="D1335" s="70"/>
      <c r="E1335" s="70"/>
      <c r="F1335" s="70"/>
      <c r="G1335" s="70"/>
      <c r="H1335" s="70"/>
      <c r="I1335" s="70"/>
      <c r="J1335" s="70"/>
      <c r="K1335" s="70"/>
      <c r="L1335" s="71"/>
    </row>
    <row r="1336" spans="1:12">
      <c r="A1336" s="65"/>
      <c r="L1336" s="66"/>
    </row>
    <row r="1337" spans="1:12">
      <c r="A1337" s="69"/>
      <c r="B1337" s="70"/>
      <c r="C1337" s="70"/>
      <c r="D1337" s="70"/>
      <c r="E1337" s="70"/>
      <c r="F1337" s="70"/>
      <c r="G1337" s="70"/>
      <c r="H1337" s="70"/>
      <c r="I1337" s="70"/>
      <c r="J1337" s="70"/>
      <c r="K1337" s="70"/>
      <c r="L1337" s="71"/>
    </row>
    <row r="1338" spans="1:12">
      <c r="A1338" s="65" t="s">
        <v>288</v>
      </c>
      <c r="I1338" s="72" t="s">
        <v>285</v>
      </c>
      <c r="L1338" s="66"/>
    </row>
    <row r="1339" spans="1:12">
      <c r="A1339" s="65" t="s">
        <v>289</v>
      </c>
      <c r="G1339" s="72" t="s">
        <v>285</v>
      </c>
      <c r="L1339" s="66"/>
    </row>
    <row r="1340" spans="1:12">
      <c r="A1340" s="65" t="s">
        <v>290</v>
      </c>
      <c r="D1340" s="72" t="s">
        <v>285</v>
      </c>
      <c r="G1340" s="21" t="s">
        <v>291</v>
      </c>
      <c r="I1340" s="72" t="s">
        <v>285</v>
      </c>
      <c r="L1340" s="66"/>
    </row>
    <row r="1341" spans="1:12">
      <c r="A1341" s="65" t="s">
        <v>292</v>
      </c>
      <c r="C1341" s="73"/>
      <c r="D1341" s="70"/>
      <c r="E1341" s="70"/>
      <c r="F1341" s="70"/>
      <c r="G1341" s="70"/>
      <c r="H1341" s="70"/>
      <c r="I1341" s="70"/>
      <c r="J1341" s="70"/>
      <c r="K1341" s="70"/>
      <c r="L1341" s="71"/>
    </row>
    <row r="1342" spans="1:12">
      <c r="A1342" s="69"/>
      <c r="B1342" s="70"/>
      <c r="L1342" s="66"/>
    </row>
    <row r="1343" spans="1:12">
      <c r="A1343" s="74"/>
      <c r="B1343" s="75"/>
      <c r="C1343" s="75"/>
      <c r="D1343" s="75"/>
      <c r="E1343" s="75"/>
      <c r="F1343" s="75"/>
      <c r="G1343" s="75"/>
      <c r="H1343" s="75"/>
      <c r="I1343" s="75"/>
      <c r="J1343" s="75"/>
      <c r="K1343" s="75"/>
      <c r="L1343" s="76"/>
    </row>
    <row r="1344" spans="1:12">
      <c r="A1344" s="65" t="s">
        <v>293</v>
      </c>
      <c r="L1344" s="66"/>
    </row>
    <row r="1345" spans="1:12">
      <c r="A1345" s="69"/>
      <c r="B1345" s="70"/>
      <c r="C1345" s="70"/>
      <c r="D1345" s="70"/>
      <c r="E1345" s="70"/>
      <c r="F1345" s="70"/>
      <c r="G1345" s="70"/>
      <c r="H1345" s="70"/>
      <c r="I1345" s="70"/>
      <c r="J1345" s="70"/>
      <c r="K1345" s="70"/>
      <c r="L1345" s="71"/>
    </row>
    <row r="1346" spans="1:12">
      <c r="A1346" s="74"/>
      <c r="B1346" s="75"/>
      <c r="C1346" s="75"/>
      <c r="D1346" s="75"/>
      <c r="E1346" s="75"/>
      <c r="F1346" s="75"/>
      <c r="G1346" s="75"/>
      <c r="H1346" s="75"/>
      <c r="I1346" s="75"/>
      <c r="J1346" s="75"/>
      <c r="K1346" s="75"/>
      <c r="L1346" s="76"/>
    </row>
    <row r="1347" spans="1:12">
      <c r="A1347" s="68" t="s">
        <v>294</v>
      </c>
      <c r="L1347" s="66"/>
    </row>
    <row r="1348" spans="1:12">
      <c r="A1348" s="65" t="s">
        <v>295</v>
      </c>
      <c r="I1348" s="82" t="s">
        <v>285</v>
      </c>
      <c r="J1348" s="78"/>
      <c r="L1348" s="66"/>
    </row>
    <row r="1349" spans="1:12">
      <c r="A1349" s="65"/>
      <c r="L1349" s="66"/>
    </row>
    <row r="1350" spans="1:12" ht="18">
      <c r="A1350" s="261" t="s">
        <v>297</v>
      </c>
      <c r="B1350" s="262"/>
      <c r="C1350" s="262"/>
      <c r="D1350" s="262"/>
      <c r="E1350" s="262"/>
      <c r="F1350" s="262"/>
      <c r="G1350" s="262"/>
      <c r="H1350" s="262"/>
      <c r="I1350" s="262"/>
      <c r="J1350" s="262"/>
      <c r="K1350" s="262"/>
      <c r="L1350" s="263"/>
    </row>
    <row r="1351" spans="1:12">
      <c r="A1351" s="65"/>
      <c r="L1351" s="66"/>
    </row>
    <row r="1352" spans="1:12">
      <c r="A1352" s="65"/>
      <c r="G1352" s="21" t="s">
        <v>298</v>
      </c>
      <c r="H1352" s="21" t="s">
        <v>299</v>
      </c>
      <c r="L1352" s="66"/>
    </row>
    <row r="1353" spans="1:12">
      <c r="A1353" s="65" t="s">
        <v>300</v>
      </c>
      <c r="G1353" s="24"/>
      <c r="H1353" s="24"/>
      <c r="L1353" s="66"/>
    </row>
    <row r="1354" spans="1:12">
      <c r="A1354" s="65" t="s">
        <v>301</v>
      </c>
      <c r="G1354" s="24"/>
      <c r="H1354" s="24"/>
      <c r="L1354" s="66"/>
    </row>
    <row r="1355" spans="1:12">
      <c r="A1355" s="65" t="s">
        <v>302</v>
      </c>
      <c r="G1355" s="24"/>
      <c r="H1355" s="24"/>
      <c r="L1355" s="66"/>
    </row>
    <row r="1356" spans="1:12">
      <c r="A1356" s="65" t="s">
        <v>303</v>
      </c>
      <c r="G1356" s="24"/>
      <c r="H1356" s="24"/>
      <c r="L1356" s="66"/>
    </row>
    <row r="1357" spans="1:12">
      <c r="A1357" s="65" t="s">
        <v>304</v>
      </c>
      <c r="G1357" s="24"/>
      <c r="H1357" s="24"/>
      <c r="L1357" s="66"/>
    </row>
    <row r="1358" spans="1:12">
      <c r="A1358" s="65"/>
      <c r="L1358" s="66"/>
    </row>
    <row r="1359" spans="1:12">
      <c r="A1359" s="65" t="s">
        <v>311</v>
      </c>
      <c r="E1359" s="21" t="s">
        <v>306</v>
      </c>
      <c r="H1359" s="21" t="s">
        <v>307</v>
      </c>
      <c r="J1359" s="21" t="s">
        <v>317</v>
      </c>
      <c r="L1359" s="66" t="s">
        <v>309</v>
      </c>
    </row>
    <row r="1360" spans="1:12" ht="14.45" thickBot="1">
      <c r="A1360" s="79"/>
      <c r="B1360" s="80"/>
      <c r="C1360" s="80"/>
      <c r="D1360" s="80"/>
      <c r="E1360" s="80"/>
      <c r="F1360" s="80"/>
      <c r="G1360" s="80"/>
      <c r="H1360" s="80"/>
      <c r="I1360" s="80"/>
      <c r="J1360" s="80"/>
      <c r="K1360" s="80"/>
      <c r="L1360" s="81"/>
    </row>
    <row r="1361" spans="1:12">
      <c r="A1361" s="264" t="s">
        <v>282</v>
      </c>
      <c r="B1361" s="265"/>
      <c r="C1361" s="265"/>
      <c r="D1361" s="265"/>
      <c r="E1361" s="265"/>
      <c r="F1361" s="265"/>
      <c r="G1361" s="265"/>
      <c r="H1361" s="265"/>
      <c r="I1361" s="265"/>
      <c r="J1361" s="265"/>
      <c r="K1361" s="265"/>
      <c r="L1361" s="266"/>
    </row>
    <row r="1362" spans="1:12">
      <c r="A1362" s="65" t="s">
        <v>283</v>
      </c>
      <c r="L1362" s="66"/>
    </row>
    <row r="1363" spans="1:12">
      <c r="A1363" s="65"/>
      <c r="L1363" s="66"/>
    </row>
    <row r="1364" spans="1:12">
      <c r="A1364" s="65" t="s">
        <v>284</v>
      </c>
      <c r="L1364" s="67" t="s">
        <v>296</v>
      </c>
    </row>
    <row r="1365" spans="1:12">
      <c r="A1365" s="68" t="s">
        <v>286</v>
      </c>
      <c r="L1365" s="67" t="s">
        <v>285</v>
      </c>
    </row>
    <row r="1366" spans="1:12">
      <c r="A1366" s="65"/>
      <c r="L1366" s="66"/>
    </row>
    <row r="1367" spans="1:12">
      <c r="A1367" s="65" t="s">
        <v>287</v>
      </c>
      <c r="L1367" s="66"/>
    </row>
    <row r="1368" spans="1:12">
      <c r="A1368" s="69"/>
      <c r="B1368" s="70"/>
      <c r="C1368" s="70"/>
      <c r="D1368" s="70"/>
      <c r="E1368" s="70"/>
      <c r="F1368" s="70"/>
      <c r="G1368" s="70"/>
      <c r="H1368" s="70"/>
      <c r="I1368" s="70"/>
      <c r="J1368" s="70"/>
      <c r="K1368" s="70"/>
      <c r="L1368" s="71"/>
    </row>
    <row r="1369" spans="1:12">
      <c r="A1369" s="65"/>
      <c r="L1369" s="66"/>
    </row>
    <row r="1370" spans="1:12">
      <c r="A1370" s="69"/>
      <c r="B1370" s="70"/>
      <c r="C1370" s="70"/>
      <c r="D1370" s="70"/>
      <c r="E1370" s="70"/>
      <c r="F1370" s="70"/>
      <c r="G1370" s="70"/>
      <c r="H1370" s="70"/>
      <c r="I1370" s="70"/>
      <c r="J1370" s="70"/>
      <c r="K1370" s="70"/>
      <c r="L1370" s="71"/>
    </row>
    <row r="1371" spans="1:12">
      <c r="A1371" s="65" t="s">
        <v>288</v>
      </c>
      <c r="I1371" s="72" t="s">
        <v>285</v>
      </c>
      <c r="L1371" s="66"/>
    </row>
    <row r="1372" spans="1:12">
      <c r="A1372" s="65" t="s">
        <v>289</v>
      </c>
      <c r="G1372" s="72" t="s">
        <v>285</v>
      </c>
      <c r="L1372" s="66"/>
    </row>
    <row r="1373" spans="1:12">
      <c r="A1373" s="65" t="s">
        <v>290</v>
      </c>
      <c r="D1373" s="72" t="s">
        <v>285</v>
      </c>
      <c r="G1373" s="21" t="s">
        <v>291</v>
      </c>
      <c r="I1373" s="72" t="s">
        <v>285</v>
      </c>
      <c r="L1373" s="66"/>
    </row>
    <row r="1374" spans="1:12">
      <c r="A1374" s="65" t="s">
        <v>292</v>
      </c>
      <c r="C1374" s="73"/>
      <c r="D1374" s="70"/>
      <c r="E1374" s="70"/>
      <c r="F1374" s="70"/>
      <c r="G1374" s="70"/>
      <c r="H1374" s="70"/>
      <c r="I1374" s="70"/>
      <c r="J1374" s="70"/>
      <c r="K1374" s="70"/>
      <c r="L1374" s="71"/>
    </row>
    <row r="1375" spans="1:12">
      <c r="A1375" s="69"/>
      <c r="B1375" s="70"/>
      <c r="L1375" s="66"/>
    </row>
    <row r="1376" spans="1:12">
      <c r="A1376" s="74"/>
      <c r="B1376" s="75"/>
      <c r="C1376" s="75"/>
      <c r="D1376" s="75"/>
      <c r="E1376" s="75"/>
      <c r="F1376" s="75"/>
      <c r="G1376" s="75"/>
      <c r="H1376" s="75"/>
      <c r="I1376" s="75"/>
      <c r="J1376" s="75"/>
      <c r="K1376" s="75"/>
      <c r="L1376" s="76"/>
    </row>
    <row r="1377" spans="1:12">
      <c r="A1377" s="65" t="s">
        <v>293</v>
      </c>
      <c r="L1377" s="66"/>
    </row>
    <row r="1378" spans="1:12">
      <c r="A1378" s="69"/>
      <c r="B1378" s="70"/>
      <c r="C1378" s="70"/>
      <c r="D1378" s="70"/>
      <c r="E1378" s="70"/>
      <c r="F1378" s="70"/>
      <c r="G1378" s="70"/>
      <c r="H1378" s="70"/>
      <c r="I1378" s="70"/>
      <c r="J1378" s="70"/>
      <c r="K1378" s="70"/>
      <c r="L1378" s="71"/>
    </row>
    <row r="1379" spans="1:12">
      <c r="A1379" s="74"/>
      <c r="B1379" s="75"/>
      <c r="C1379" s="75"/>
      <c r="D1379" s="75"/>
      <c r="E1379" s="75"/>
      <c r="F1379" s="75"/>
      <c r="G1379" s="75"/>
      <c r="H1379" s="75"/>
      <c r="I1379" s="75"/>
      <c r="J1379" s="75"/>
      <c r="K1379" s="75"/>
      <c r="L1379" s="76"/>
    </row>
    <row r="1380" spans="1:12">
      <c r="A1380" s="68" t="s">
        <v>294</v>
      </c>
      <c r="L1380" s="66"/>
    </row>
    <row r="1381" spans="1:12">
      <c r="A1381" s="65" t="s">
        <v>295</v>
      </c>
      <c r="I1381" s="82" t="s">
        <v>285</v>
      </c>
      <c r="J1381" s="78"/>
      <c r="L1381" s="66"/>
    </row>
    <row r="1382" spans="1:12">
      <c r="A1382" s="65"/>
      <c r="L1382" s="66"/>
    </row>
    <row r="1383" spans="1:12" ht="18">
      <c r="A1383" s="261" t="s">
        <v>297</v>
      </c>
      <c r="B1383" s="262"/>
      <c r="C1383" s="262"/>
      <c r="D1383" s="262"/>
      <c r="E1383" s="262"/>
      <c r="F1383" s="262"/>
      <c r="G1383" s="262"/>
      <c r="H1383" s="262"/>
      <c r="I1383" s="262"/>
      <c r="J1383" s="262"/>
      <c r="K1383" s="262"/>
      <c r="L1383" s="263"/>
    </row>
    <row r="1384" spans="1:12">
      <c r="A1384" s="65"/>
      <c r="L1384" s="66"/>
    </row>
    <row r="1385" spans="1:12">
      <c r="A1385" s="65"/>
      <c r="G1385" s="21" t="s">
        <v>298</v>
      </c>
      <c r="H1385" s="21" t="s">
        <v>299</v>
      </c>
      <c r="L1385" s="66"/>
    </row>
    <row r="1386" spans="1:12">
      <c r="A1386" s="65" t="s">
        <v>300</v>
      </c>
      <c r="G1386" s="24"/>
      <c r="H1386" s="24"/>
      <c r="L1386" s="66"/>
    </row>
    <row r="1387" spans="1:12">
      <c r="A1387" s="65" t="s">
        <v>301</v>
      </c>
      <c r="G1387" s="24"/>
      <c r="H1387" s="24"/>
      <c r="L1387" s="66"/>
    </row>
    <row r="1388" spans="1:12">
      <c r="A1388" s="65" t="s">
        <v>302</v>
      </c>
      <c r="G1388" s="24"/>
      <c r="H1388" s="24"/>
      <c r="L1388" s="66"/>
    </row>
    <row r="1389" spans="1:12">
      <c r="A1389" s="65" t="s">
        <v>303</v>
      </c>
      <c r="G1389" s="24"/>
      <c r="H1389" s="24"/>
      <c r="L1389" s="66"/>
    </row>
    <row r="1390" spans="1:12">
      <c r="A1390" s="65" t="s">
        <v>304</v>
      </c>
      <c r="G1390" s="24"/>
      <c r="H1390" s="24"/>
      <c r="L1390" s="66"/>
    </row>
    <row r="1391" spans="1:12">
      <c r="A1391" s="65"/>
      <c r="L1391" s="66"/>
    </row>
    <row r="1392" spans="1:12">
      <c r="A1392" s="65" t="s">
        <v>311</v>
      </c>
      <c r="E1392" s="21" t="s">
        <v>306</v>
      </c>
      <c r="H1392" s="21" t="s">
        <v>307</v>
      </c>
      <c r="J1392" s="21" t="s">
        <v>308</v>
      </c>
      <c r="L1392" s="66" t="s">
        <v>309</v>
      </c>
    </row>
    <row r="1393" spans="1:12" ht="14.45" thickBot="1">
      <c r="A1393" s="79"/>
      <c r="B1393" s="80"/>
      <c r="C1393" s="80"/>
      <c r="D1393" s="80"/>
      <c r="E1393" s="80"/>
      <c r="F1393" s="80"/>
      <c r="G1393" s="80"/>
      <c r="H1393" s="80"/>
      <c r="I1393" s="80"/>
      <c r="J1393" s="80"/>
      <c r="K1393" s="80"/>
      <c r="L1393" s="81"/>
    </row>
    <row r="1394" spans="1:12">
      <c r="A1394" s="264" t="s">
        <v>282</v>
      </c>
      <c r="B1394" s="265"/>
      <c r="C1394" s="265"/>
      <c r="D1394" s="265"/>
      <c r="E1394" s="265"/>
      <c r="F1394" s="265"/>
      <c r="G1394" s="265"/>
      <c r="H1394" s="265"/>
      <c r="I1394" s="265"/>
      <c r="J1394" s="265"/>
      <c r="K1394" s="265"/>
      <c r="L1394" s="266"/>
    </row>
    <row r="1395" spans="1:12">
      <c r="A1395" s="65" t="s">
        <v>283</v>
      </c>
      <c r="L1395" s="66"/>
    </row>
    <row r="1396" spans="1:12">
      <c r="A1396" s="65"/>
      <c r="L1396" s="66"/>
    </row>
    <row r="1397" spans="1:12">
      <c r="A1397" s="65" t="s">
        <v>284</v>
      </c>
      <c r="L1397" s="67" t="s">
        <v>285</v>
      </c>
    </row>
    <row r="1398" spans="1:12">
      <c r="A1398" s="68" t="s">
        <v>286</v>
      </c>
      <c r="L1398" s="67" t="s">
        <v>285</v>
      </c>
    </row>
    <row r="1399" spans="1:12">
      <c r="A1399" s="65"/>
      <c r="L1399" s="66"/>
    </row>
    <row r="1400" spans="1:12">
      <c r="A1400" s="65" t="s">
        <v>287</v>
      </c>
      <c r="L1400" s="66"/>
    </row>
    <row r="1401" spans="1:12">
      <c r="A1401" s="69"/>
      <c r="B1401" s="70"/>
      <c r="C1401" s="70"/>
      <c r="D1401" s="70"/>
      <c r="E1401" s="70"/>
      <c r="F1401" s="70"/>
      <c r="G1401" s="70"/>
      <c r="H1401" s="70"/>
      <c r="I1401" s="70"/>
      <c r="J1401" s="70"/>
      <c r="K1401" s="70"/>
      <c r="L1401" s="71"/>
    </row>
    <row r="1402" spans="1:12">
      <c r="A1402" s="65"/>
      <c r="L1402" s="66"/>
    </row>
    <row r="1403" spans="1:12">
      <c r="A1403" s="69"/>
      <c r="B1403" s="70"/>
      <c r="C1403" s="70"/>
      <c r="D1403" s="70"/>
      <c r="E1403" s="70"/>
      <c r="F1403" s="70"/>
      <c r="G1403" s="70"/>
      <c r="H1403" s="70"/>
      <c r="I1403" s="70"/>
      <c r="J1403" s="70"/>
      <c r="K1403" s="70"/>
      <c r="L1403" s="71"/>
    </row>
    <row r="1404" spans="1:12">
      <c r="A1404" s="65" t="s">
        <v>288</v>
      </c>
      <c r="I1404" s="72" t="s">
        <v>285</v>
      </c>
      <c r="L1404" s="66"/>
    </row>
    <row r="1405" spans="1:12">
      <c r="A1405" s="65" t="s">
        <v>289</v>
      </c>
      <c r="G1405" s="72" t="s">
        <v>285</v>
      </c>
      <c r="L1405" s="66"/>
    </row>
    <row r="1406" spans="1:12">
      <c r="A1406" s="65" t="s">
        <v>290</v>
      </c>
      <c r="D1406" s="72" t="s">
        <v>285</v>
      </c>
      <c r="G1406" s="21" t="s">
        <v>291</v>
      </c>
      <c r="I1406" s="72" t="s">
        <v>285</v>
      </c>
      <c r="L1406" s="66"/>
    </row>
    <row r="1407" spans="1:12">
      <c r="A1407" s="65" t="s">
        <v>292</v>
      </c>
      <c r="C1407" s="73"/>
      <c r="D1407" s="70"/>
      <c r="E1407" s="70"/>
      <c r="F1407" s="70"/>
      <c r="G1407" s="70"/>
      <c r="H1407" s="70"/>
      <c r="I1407" s="70"/>
      <c r="J1407" s="70"/>
      <c r="K1407" s="70"/>
      <c r="L1407" s="71"/>
    </row>
    <row r="1408" spans="1:12">
      <c r="A1408" s="69"/>
      <c r="B1408" s="70"/>
      <c r="L1408" s="66"/>
    </row>
    <row r="1409" spans="1:12">
      <c r="A1409" s="74"/>
      <c r="B1409" s="75"/>
      <c r="C1409" s="75"/>
      <c r="D1409" s="75"/>
      <c r="E1409" s="75"/>
      <c r="F1409" s="75"/>
      <c r="G1409" s="75"/>
      <c r="H1409" s="75"/>
      <c r="I1409" s="75"/>
      <c r="J1409" s="75"/>
      <c r="K1409" s="75"/>
      <c r="L1409" s="76"/>
    </row>
    <row r="1410" spans="1:12">
      <c r="A1410" s="65" t="s">
        <v>293</v>
      </c>
      <c r="L1410" s="66"/>
    </row>
    <row r="1411" spans="1:12">
      <c r="A1411" s="69"/>
      <c r="B1411" s="70"/>
      <c r="C1411" s="70"/>
      <c r="D1411" s="70"/>
      <c r="E1411" s="70"/>
      <c r="F1411" s="70"/>
      <c r="G1411" s="70"/>
      <c r="H1411" s="70"/>
      <c r="I1411" s="70"/>
      <c r="J1411" s="70"/>
      <c r="K1411" s="70"/>
      <c r="L1411" s="71"/>
    </row>
    <row r="1412" spans="1:12">
      <c r="A1412" s="74"/>
      <c r="B1412" s="75"/>
      <c r="C1412" s="75"/>
      <c r="D1412" s="75"/>
      <c r="E1412" s="75"/>
      <c r="F1412" s="75"/>
      <c r="G1412" s="75"/>
      <c r="H1412" s="75"/>
      <c r="I1412" s="75"/>
      <c r="J1412" s="75"/>
      <c r="K1412" s="75"/>
      <c r="L1412" s="76"/>
    </row>
    <row r="1413" spans="1:12">
      <c r="A1413" s="68" t="s">
        <v>294</v>
      </c>
      <c r="L1413" s="66"/>
    </row>
    <row r="1414" spans="1:12">
      <c r="A1414" s="65" t="s">
        <v>295</v>
      </c>
      <c r="I1414" s="82" t="s">
        <v>296</v>
      </c>
      <c r="J1414" s="78"/>
      <c r="L1414" s="66"/>
    </row>
    <row r="1415" spans="1:12">
      <c r="A1415" s="65"/>
      <c r="L1415" s="66"/>
    </row>
    <row r="1416" spans="1:12" ht="18">
      <c r="A1416" s="261" t="s">
        <v>297</v>
      </c>
      <c r="B1416" s="262"/>
      <c r="C1416" s="262"/>
      <c r="D1416" s="262"/>
      <c r="E1416" s="262"/>
      <c r="F1416" s="262"/>
      <c r="G1416" s="262"/>
      <c r="H1416" s="262"/>
      <c r="I1416" s="262"/>
      <c r="J1416" s="262"/>
      <c r="K1416" s="262"/>
      <c r="L1416" s="263"/>
    </row>
    <row r="1417" spans="1:12">
      <c r="A1417" s="65"/>
      <c r="L1417" s="66"/>
    </row>
    <row r="1418" spans="1:12">
      <c r="A1418" s="65"/>
      <c r="G1418" s="21" t="s">
        <v>298</v>
      </c>
      <c r="H1418" s="21" t="s">
        <v>299</v>
      </c>
      <c r="L1418" s="66"/>
    </row>
    <row r="1419" spans="1:12">
      <c r="A1419" s="65" t="s">
        <v>300</v>
      </c>
      <c r="G1419" s="24"/>
      <c r="H1419" s="24"/>
      <c r="L1419" s="66"/>
    </row>
    <row r="1420" spans="1:12">
      <c r="A1420" s="65" t="s">
        <v>301</v>
      </c>
      <c r="G1420" s="24"/>
      <c r="H1420" s="24"/>
      <c r="L1420" s="66"/>
    </row>
    <row r="1421" spans="1:12">
      <c r="A1421" s="65" t="s">
        <v>302</v>
      </c>
      <c r="G1421" s="24"/>
      <c r="H1421" s="24"/>
      <c r="L1421" s="66"/>
    </row>
    <row r="1422" spans="1:12">
      <c r="A1422" s="65" t="s">
        <v>303</v>
      </c>
      <c r="G1422" s="24"/>
      <c r="H1422" s="24"/>
      <c r="L1422" s="66"/>
    </row>
    <row r="1423" spans="1:12">
      <c r="A1423" s="65" t="s">
        <v>304</v>
      </c>
      <c r="G1423" s="24"/>
      <c r="H1423" s="24"/>
      <c r="L1423" s="66"/>
    </row>
    <row r="1424" spans="1:12">
      <c r="A1424" s="65"/>
      <c r="L1424" s="66"/>
    </row>
    <row r="1425" spans="1:12">
      <c r="A1425" s="65" t="s">
        <v>305</v>
      </c>
      <c r="E1425" s="21" t="s">
        <v>306</v>
      </c>
      <c r="H1425" s="21" t="s">
        <v>307</v>
      </c>
      <c r="J1425" s="21" t="s">
        <v>308</v>
      </c>
      <c r="L1425" s="66" t="s">
        <v>309</v>
      </c>
    </row>
    <row r="1426" spans="1:12" ht="14.45" thickBot="1">
      <c r="A1426" s="79"/>
      <c r="B1426" s="80"/>
      <c r="C1426" s="80"/>
      <c r="D1426" s="80"/>
      <c r="E1426" s="80"/>
      <c r="F1426" s="80"/>
      <c r="G1426" s="80"/>
      <c r="H1426" s="80"/>
      <c r="I1426" s="80"/>
      <c r="J1426" s="80"/>
      <c r="K1426" s="80"/>
      <c r="L1426" s="81"/>
    </row>
    <row r="1427" spans="1:12">
      <c r="A1427" s="264" t="s">
        <v>282</v>
      </c>
      <c r="B1427" s="265"/>
      <c r="C1427" s="265"/>
      <c r="D1427" s="265"/>
      <c r="E1427" s="265"/>
      <c r="F1427" s="265"/>
      <c r="G1427" s="265"/>
      <c r="H1427" s="265"/>
      <c r="I1427" s="265"/>
      <c r="J1427" s="265"/>
      <c r="K1427" s="265"/>
      <c r="L1427" s="266"/>
    </row>
    <row r="1428" spans="1:12">
      <c r="A1428" s="65" t="s">
        <v>283</v>
      </c>
      <c r="L1428" s="66"/>
    </row>
    <row r="1429" spans="1:12">
      <c r="A1429" s="65"/>
      <c r="L1429" s="66"/>
    </row>
    <row r="1430" spans="1:12">
      <c r="A1430" s="65" t="s">
        <v>284</v>
      </c>
      <c r="L1430" s="67" t="s">
        <v>296</v>
      </c>
    </row>
    <row r="1431" spans="1:12">
      <c r="A1431" s="68" t="s">
        <v>286</v>
      </c>
      <c r="L1431" s="67" t="s">
        <v>285</v>
      </c>
    </row>
    <row r="1432" spans="1:12">
      <c r="A1432" s="65"/>
      <c r="L1432" s="66"/>
    </row>
    <row r="1433" spans="1:12">
      <c r="A1433" s="65" t="s">
        <v>287</v>
      </c>
      <c r="L1433" s="66"/>
    </row>
    <row r="1434" spans="1:12">
      <c r="A1434" s="69"/>
      <c r="B1434" s="70"/>
      <c r="C1434" s="70"/>
      <c r="D1434" s="70"/>
      <c r="E1434" s="70"/>
      <c r="F1434" s="70"/>
      <c r="G1434" s="70"/>
      <c r="H1434" s="70"/>
      <c r="I1434" s="70"/>
      <c r="J1434" s="70"/>
      <c r="K1434" s="70"/>
      <c r="L1434" s="71"/>
    </row>
    <row r="1435" spans="1:12">
      <c r="A1435" s="65"/>
      <c r="L1435" s="66"/>
    </row>
    <row r="1436" spans="1:12">
      <c r="A1436" s="69"/>
      <c r="B1436" s="70"/>
      <c r="C1436" s="70"/>
      <c r="D1436" s="70"/>
      <c r="E1436" s="70"/>
      <c r="F1436" s="70"/>
      <c r="G1436" s="70"/>
      <c r="H1436" s="70"/>
      <c r="I1436" s="70"/>
      <c r="J1436" s="70"/>
      <c r="K1436" s="70"/>
      <c r="L1436" s="71"/>
    </row>
    <row r="1437" spans="1:12">
      <c r="A1437" s="65" t="s">
        <v>288</v>
      </c>
      <c r="I1437" s="72" t="s">
        <v>285</v>
      </c>
      <c r="L1437" s="66"/>
    </row>
    <row r="1438" spans="1:12">
      <c r="A1438" s="65" t="s">
        <v>289</v>
      </c>
      <c r="G1438" s="72" t="s">
        <v>285</v>
      </c>
      <c r="L1438" s="66"/>
    </row>
    <row r="1439" spans="1:12">
      <c r="A1439" s="65" t="s">
        <v>290</v>
      </c>
      <c r="D1439" s="72" t="s">
        <v>285</v>
      </c>
      <c r="G1439" s="21" t="s">
        <v>291</v>
      </c>
      <c r="I1439" s="72" t="s">
        <v>285</v>
      </c>
      <c r="L1439" s="66"/>
    </row>
    <row r="1440" spans="1:12">
      <c r="A1440" s="65" t="s">
        <v>292</v>
      </c>
      <c r="C1440" s="73"/>
      <c r="D1440" s="70"/>
      <c r="E1440" s="70"/>
      <c r="F1440" s="70"/>
      <c r="G1440" s="70"/>
      <c r="H1440" s="70"/>
      <c r="I1440" s="70"/>
      <c r="J1440" s="70"/>
      <c r="K1440" s="70"/>
      <c r="L1440" s="71"/>
    </row>
    <row r="1441" spans="1:12">
      <c r="A1441" s="69"/>
      <c r="B1441" s="70"/>
      <c r="L1441" s="66"/>
    </row>
    <row r="1442" spans="1:12">
      <c r="A1442" s="74"/>
      <c r="B1442" s="75"/>
      <c r="C1442" s="75"/>
      <c r="D1442" s="75"/>
      <c r="E1442" s="75"/>
      <c r="F1442" s="75"/>
      <c r="G1442" s="75"/>
      <c r="H1442" s="75"/>
      <c r="I1442" s="75"/>
      <c r="J1442" s="75"/>
      <c r="K1442" s="75"/>
      <c r="L1442" s="76"/>
    </row>
    <row r="1443" spans="1:12">
      <c r="A1443" s="65" t="s">
        <v>293</v>
      </c>
      <c r="L1443" s="66"/>
    </row>
    <row r="1444" spans="1:12">
      <c r="A1444" s="69"/>
      <c r="B1444" s="70"/>
      <c r="C1444" s="70"/>
      <c r="D1444" s="70"/>
      <c r="E1444" s="70"/>
      <c r="F1444" s="70"/>
      <c r="G1444" s="70"/>
      <c r="H1444" s="70"/>
      <c r="I1444" s="70"/>
      <c r="J1444" s="70"/>
      <c r="K1444" s="70"/>
      <c r="L1444" s="71"/>
    </row>
    <row r="1445" spans="1:12">
      <c r="A1445" s="74"/>
      <c r="B1445" s="75"/>
      <c r="C1445" s="75"/>
      <c r="D1445" s="75"/>
      <c r="E1445" s="75"/>
      <c r="F1445" s="75"/>
      <c r="G1445" s="75"/>
      <c r="H1445" s="75"/>
      <c r="I1445" s="75"/>
      <c r="J1445" s="75"/>
      <c r="K1445" s="75"/>
      <c r="L1445" s="76"/>
    </row>
    <row r="1446" spans="1:12">
      <c r="A1446" s="68" t="s">
        <v>294</v>
      </c>
      <c r="L1446" s="66"/>
    </row>
    <row r="1447" spans="1:12">
      <c r="A1447" s="65" t="s">
        <v>295</v>
      </c>
      <c r="I1447" s="82" t="s">
        <v>296</v>
      </c>
      <c r="J1447" s="78"/>
      <c r="L1447" s="66"/>
    </row>
    <row r="1448" spans="1:12">
      <c r="A1448" s="65"/>
      <c r="L1448" s="66"/>
    </row>
    <row r="1449" spans="1:12" ht="18">
      <c r="A1449" s="261" t="s">
        <v>297</v>
      </c>
      <c r="B1449" s="262"/>
      <c r="C1449" s="262"/>
      <c r="D1449" s="262"/>
      <c r="E1449" s="262"/>
      <c r="F1449" s="262"/>
      <c r="G1449" s="262"/>
      <c r="H1449" s="262"/>
      <c r="I1449" s="262"/>
      <c r="J1449" s="262"/>
      <c r="K1449" s="262"/>
      <c r="L1449" s="263"/>
    </row>
    <row r="1450" spans="1:12">
      <c r="A1450" s="65"/>
      <c r="L1450" s="66"/>
    </row>
    <row r="1451" spans="1:12">
      <c r="A1451" s="65"/>
      <c r="G1451" s="21" t="s">
        <v>298</v>
      </c>
      <c r="H1451" s="21" t="s">
        <v>299</v>
      </c>
      <c r="L1451" s="66"/>
    </row>
    <row r="1452" spans="1:12">
      <c r="A1452" s="65" t="s">
        <v>300</v>
      </c>
      <c r="G1452" s="24"/>
      <c r="H1452" s="24"/>
      <c r="L1452" s="66"/>
    </row>
    <row r="1453" spans="1:12">
      <c r="A1453" s="65" t="s">
        <v>301</v>
      </c>
      <c r="G1453" s="24"/>
      <c r="H1453" s="24"/>
      <c r="L1453" s="66"/>
    </row>
    <row r="1454" spans="1:12">
      <c r="A1454" s="65" t="s">
        <v>302</v>
      </c>
      <c r="G1454" s="24"/>
      <c r="H1454" s="24"/>
      <c r="L1454" s="66"/>
    </row>
    <row r="1455" spans="1:12">
      <c r="A1455" s="65" t="s">
        <v>303</v>
      </c>
      <c r="G1455" s="24"/>
      <c r="H1455" s="24"/>
      <c r="L1455" s="66"/>
    </row>
    <row r="1456" spans="1:12">
      <c r="A1456" s="65" t="s">
        <v>304</v>
      </c>
      <c r="G1456" s="24"/>
      <c r="H1456" s="24"/>
      <c r="L1456" s="66"/>
    </row>
    <row r="1457" spans="1:12">
      <c r="A1457" s="65"/>
      <c r="L1457" s="66"/>
    </row>
    <row r="1458" spans="1:12">
      <c r="A1458" s="65" t="s">
        <v>305</v>
      </c>
      <c r="E1458" s="21" t="s">
        <v>306</v>
      </c>
      <c r="H1458" s="21" t="s">
        <v>307</v>
      </c>
      <c r="J1458" s="21" t="s">
        <v>308</v>
      </c>
      <c r="L1458" s="66" t="s">
        <v>309</v>
      </c>
    </row>
    <row r="1459" spans="1:12" ht="14.45" thickBot="1">
      <c r="A1459" s="79"/>
      <c r="B1459" s="80"/>
      <c r="C1459" s="80"/>
      <c r="D1459" s="80"/>
      <c r="E1459" s="80"/>
      <c r="F1459" s="80"/>
      <c r="G1459" s="80"/>
      <c r="H1459" s="80"/>
      <c r="I1459" s="80" t="s">
        <v>318</v>
      </c>
      <c r="J1459" s="80"/>
      <c r="K1459" s="80"/>
      <c r="L1459" s="81"/>
    </row>
    <row r="1460" spans="1:12">
      <c r="A1460" s="264" t="s">
        <v>282</v>
      </c>
      <c r="B1460" s="265"/>
      <c r="C1460" s="265"/>
      <c r="D1460" s="265"/>
      <c r="E1460" s="265"/>
      <c r="F1460" s="265"/>
      <c r="G1460" s="265"/>
      <c r="H1460" s="265"/>
      <c r="I1460" s="265"/>
      <c r="J1460" s="265"/>
      <c r="K1460" s="265"/>
      <c r="L1460" s="266"/>
    </row>
    <row r="1461" spans="1:12">
      <c r="A1461" s="65" t="s">
        <v>283</v>
      </c>
      <c r="L1461" s="66"/>
    </row>
    <row r="1462" spans="1:12">
      <c r="A1462" s="65"/>
      <c r="L1462" s="66"/>
    </row>
    <row r="1463" spans="1:12">
      <c r="A1463" s="65" t="s">
        <v>284</v>
      </c>
      <c r="L1463" s="67" t="s">
        <v>285</v>
      </c>
    </row>
    <row r="1464" spans="1:12">
      <c r="A1464" s="68" t="s">
        <v>286</v>
      </c>
      <c r="L1464" s="67" t="s">
        <v>285</v>
      </c>
    </row>
    <row r="1465" spans="1:12">
      <c r="A1465" s="65"/>
      <c r="L1465" s="66"/>
    </row>
    <row r="1466" spans="1:12">
      <c r="A1466" s="65" t="s">
        <v>287</v>
      </c>
      <c r="L1466" s="66"/>
    </row>
    <row r="1467" spans="1:12">
      <c r="A1467" s="69"/>
      <c r="B1467" s="70"/>
      <c r="C1467" s="70"/>
      <c r="D1467" s="70"/>
      <c r="E1467" s="70"/>
      <c r="F1467" s="70"/>
      <c r="G1467" s="70"/>
      <c r="H1467" s="70"/>
      <c r="I1467" s="70"/>
      <c r="J1467" s="70"/>
      <c r="K1467" s="70"/>
      <c r="L1467" s="71"/>
    </row>
    <row r="1468" spans="1:12">
      <c r="A1468" s="65"/>
      <c r="L1468" s="66"/>
    </row>
    <row r="1469" spans="1:12">
      <c r="A1469" s="69"/>
      <c r="B1469" s="70"/>
      <c r="C1469" s="70"/>
      <c r="D1469" s="70"/>
      <c r="E1469" s="70"/>
      <c r="F1469" s="70"/>
      <c r="G1469" s="70"/>
      <c r="H1469" s="70"/>
      <c r="I1469" s="70"/>
      <c r="J1469" s="70"/>
      <c r="K1469" s="70"/>
      <c r="L1469" s="71"/>
    </row>
    <row r="1470" spans="1:12">
      <c r="A1470" s="65" t="s">
        <v>288</v>
      </c>
      <c r="I1470" s="72" t="s">
        <v>285</v>
      </c>
      <c r="L1470" s="66"/>
    </row>
    <row r="1471" spans="1:12">
      <c r="A1471" s="65" t="s">
        <v>289</v>
      </c>
      <c r="G1471" s="72" t="s">
        <v>285</v>
      </c>
      <c r="L1471" s="66"/>
    </row>
    <row r="1472" spans="1:12">
      <c r="A1472" s="65" t="s">
        <v>290</v>
      </c>
      <c r="D1472" s="72" t="s">
        <v>285</v>
      </c>
      <c r="G1472" s="21" t="s">
        <v>291</v>
      </c>
      <c r="I1472" s="72" t="s">
        <v>285</v>
      </c>
      <c r="L1472" s="66"/>
    </row>
    <row r="1473" spans="1:12">
      <c r="A1473" s="65" t="s">
        <v>292</v>
      </c>
      <c r="C1473" s="73"/>
      <c r="D1473" s="70"/>
      <c r="E1473" s="70"/>
      <c r="F1473" s="70"/>
      <c r="G1473" s="70"/>
      <c r="H1473" s="70"/>
      <c r="I1473" s="70"/>
      <c r="J1473" s="70"/>
      <c r="K1473" s="70"/>
      <c r="L1473" s="71"/>
    </row>
    <row r="1474" spans="1:12">
      <c r="A1474" s="69"/>
      <c r="B1474" s="70"/>
      <c r="L1474" s="66"/>
    </row>
    <row r="1475" spans="1:12">
      <c r="A1475" s="74"/>
      <c r="B1475" s="75"/>
      <c r="C1475" s="75"/>
      <c r="D1475" s="75"/>
      <c r="E1475" s="75"/>
      <c r="F1475" s="75"/>
      <c r="G1475" s="75"/>
      <c r="H1475" s="75"/>
      <c r="I1475" s="75"/>
      <c r="J1475" s="75"/>
      <c r="K1475" s="75"/>
      <c r="L1475" s="76"/>
    </row>
    <row r="1476" spans="1:12">
      <c r="A1476" s="65" t="s">
        <v>293</v>
      </c>
      <c r="L1476" s="66"/>
    </row>
    <row r="1477" spans="1:12">
      <c r="A1477" s="69"/>
      <c r="B1477" s="70"/>
      <c r="C1477" s="70"/>
      <c r="D1477" s="70"/>
      <c r="E1477" s="70"/>
      <c r="F1477" s="70"/>
      <c r="G1477" s="70"/>
      <c r="H1477" s="70"/>
      <c r="I1477" s="70"/>
      <c r="J1477" s="70"/>
      <c r="K1477" s="70"/>
      <c r="L1477" s="71"/>
    </row>
    <row r="1478" spans="1:12">
      <c r="A1478" s="74"/>
      <c r="B1478" s="75"/>
      <c r="C1478" s="75"/>
      <c r="D1478" s="75"/>
      <c r="E1478" s="75"/>
      <c r="F1478" s="75"/>
      <c r="G1478" s="75"/>
      <c r="H1478" s="75"/>
      <c r="I1478" s="75"/>
      <c r="J1478" s="75"/>
      <c r="K1478" s="75"/>
      <c r="L1478" s="76"/>
    </row>
    <row r="1479" spans="1:12">
      <c r="A1479" s="68" t="s">
        <v>294</v>
      </c>
      <c r="L1479" s="66"/>
    </row>
    <row r="1480" spans="1:12">
      <c r="A1480" s="65" t="s">
        <v>295</v>
      </c>
      <c r="I1480" s="82" t="s">
        <v>285</v>
      </c>
      <c r="J1480" s="78"/>
      <c r="L1480" s="66"/>
    </row>
    <row r="1481" spans="1:12">
      <c r="A1481" s="65"/>
      <c r="L1481" s="66"/>
    </row>
    <row r="1482" spans="1:12" ht="18">
      <c r="A1482" s="261" t="s">
        <v>297</v>
      </c>
      <c r="B1482" s="262"/>
      <c r="C1482" s="262"/>
      <c r="D1482" s="262"/>
      <c r="E1482" s="262"/>
      <c r="F1482" s="262"/>
      <c r="G1482" s="262"/>
      <c r="H1482" s="262"/>
      <c r="I1482" s="262"/>
      <c r="J1482" s="262"/>
      <c r="K1482" s="262"/>
      <c r="L1482" s="263"/>
    </row>
    <row r="1483" spans="1:12">
      <c r="A1483" s="65"/>
      <c r="L1483" s="66"/>
    </row>
    <row r="1484" spans="1:12">
      <c r="A1484" s="65"/>
      <c r="G1484" s="21" t="s">
        <v>298</v>
      </c>
      <c r="H1484" s="21" t="s">
        <v>299</v>
      </c>
      <c r="L1484" s="66"/>
    </row>
    <row r="1485" spans="1:12">
      <c r="A1485" s="65" t="s">
        <v>300</v>
      </c>
      <c r="G1485" s="24"/>
      <c r="H1485" s="24"/>
      <c r="L1485" s="66"/>
    </row>
    <row r="1486" spans="1:12">
      <c r="A1486" s="65" t="s">
        <v>301</v>
      </c>
      <c r="G1486" s="24"/>
      <c r="H1486" s="24"/>
      <c r="L1486" s="66"/>
    </row>
    <row r="1487" spans="1:12">
      <c r="A1487" s="65" t="s">
        <v>302</v>
      </c>
      <c r="G1487" s="24"/>
      <c r="H1487" s="24"/>
      <c r="L1487" s="66"/>
    </row>
    <row r="1488" spans="1:12">
      <c r="A1488" s="65" t="s">
        <v>303</v>
      </c>
      <c r="G1488" s="24"/>
      <c r="H1488" s="24"/>
      <c r="L1488" s="66"/>
    </row>
    <row r="1489" spans="1:12">
      <c r="A1489" s="65" t="s">
        <v>304</v>
      </c>
      <c r="G1489" s="24"/>
      <c r="H1489" s="24"/>
      <c r="L1489" s="66"/>
    </row>
    <row r="1490" spans="1:12">
      <c r="A1490" s="65"/>
      <c r="L1490" s="66"/>
    </row>
    <row r="1491" spans="1:12">
      <c r="A1491" s="65" t="s">
        <v>305</v>
      </c>
      <c r="E1491" s="21" t="s">
        <v>306</v>
      </c>
      <c r="H1491" s="21" t="s">
        <v>307</v>
      </c>
      <c r="J1491" s="21" t="s">
        <v>308</v>
      </c>
      <c r="L1491" s="66" t="s">
        <v>309</v>
      </c>
    </row>
    <row r="1492" spans="1:12" ht="14.45" thickBot="1">
      <c r="A1492" s="79"/>
      <c r="B1492" s="80"/>
      <c r="C1492" s="80"/>
      <c r="D1492" s="80"/>
      <c r="E1492" s="80"/>
      <c r="F1492" s="80"/>
      <c r="G1492" s="80"/>
      <c r="H1492" s="80"/>
      <c r="I1492" s="80"/>
      <c r="J1492" s="80"/>
      <c r="K1492" s="80"/>
      <c r="L1492" s="81"/>
    </row>
    <row r="1493" spans="1:12">
      <c r="A1493" s="264" t="s">
        <v>282</v>
      </c>
      <c r="B1493" s="265"/>
      <c r="C1493" s="265"/>
      <c r="D1493" s="265"/>
      <c r="E1493" s="265"/>
      <c r="F1493" s="265"/>
      <c r="G1493" s="265"/>
      <c r="H1493" s="265"/>
      <c r="I1493" s="265"/>
      <c r="J1493" s="265"/>
      <c r="K1493" s="265"/>
      <c r="L1493" s="266"/>
    </row>
    <row r="1494" spans="1:12">
      <c r="A1494" s="65" t="s">
        <v>283</v>
      </c>
      <c r="L1494" s="66"/>
    </row>
    <row r="1495" spans="1:12">
      <c r="A1495" s="65"/>
      <c r="L1495" s="66"/>
    </row>
    <row r="1496" spans="1:12">
      <c r="A1496" s="65" t="s">
        <v>284</v>
      </c>
      <c r="L1496" s="67" t="s">
        <v>285</v>
      </c>
    </row>
    <row r="1497" spans="1:12">
      <c r="A1497" s="68" t="s">
        <v>286</v>
      </c>
      <c r="L1497" s="67" t="s">
        <v>285</v>
      </c>
    </row>
    <row r="1498" spans="1:12">
      <c r="A1498" s="65"/>
      <c r="L1498" s="66"/>
    </row>
    <row r="1499" spans="1:12">
      <c r="A1499" s="65" t="s">
        <v>287</v>
      </c>
      <c r="L1499" s="66"/>
    </row>
    <row r="1500" spans="1:12">
      <c r="A1500" s="69"/>
      <c r="B1500" s="70"/>
      <c r="C1500" s="70"/>
      <c r="D1500" s="70"/>
      <c r="E1500" s="70"/>
      <c r="F1500" s="70"/>
      <c r="G1500" s="70"/>
      <c r="H1500" s="70"/>
      <c r="I1500" s="70"/>
      <c r="J1500" s="70"/>
      <c r="K1500" s="70"/>
      <c r="L1500" s="71"/>
    </row>
    <row r="1501" spans="1:12">
      <c r="A1501" s="65"/>
      <c r="L1501" s="66"/>
    </row>
    <row r="1502" spans="1:12">
      <c r="A1502" s="69"/>
      <c r="B1502" s="70"/>
      <c r="C1502" s="70"/>
      <c r="D1502" s="70"/>
      <c r="E1502" s="70"/>
      <c r="F1502" s="70"/>
      <c r="G1502" s="70"/>
      <c r="H1502" s="70"/>
      <c r="I1502" s="70"/>
      <c r="J1502" s="70"/>
      <c r="K1502" s="70"/>
      <c r="L1502" s="71"/>
    </row>
    <row r="1503" spans="1:12">
      <c r="A1503" s="65" t="s">
        <v>288</v>
      </c>
      <c r="I1503" s="72" t="s">
        <v>285</v>
      </c>
      <c r="L1503" s="66"/>
    </row>
    <row r="1504" spans="1:12">
      <c r="A1504" s="65" t="s">
        <v>289</v>
      </c>
      <c r="G1504" s="72" t="s">
        <v>285</v>
      </c>
      <c r="L1504" s="66"/>
    </row>
    <row r="1505" spans="1:12">
      <c r="A1505" s="65" t="s">
        <v>290</v>
      </c>
      <c r="D1505" s="72" t="s">
        <v>285</v>
      </c>
      <c r="G1505" s="21" t="s">
        <v>291</v>
      </c>
      <c r="I1505" s="72" t="s">
        <v>285</v>
      </c>
      <c r="L1505" s="66"/>
    </row>
    <row r="1506" spans="1:12">
      <c r="A1506" s="65" t="s">
        <v>292</v>
      </c>
      <c r="C1506" s="73"/>
      <c r="D1506" s="70"/>
      <c r="E1506" s="70"/>
      <c r="F1506" s="70"/>
      <c r="G1506" s="70"/>
      <c r="H1506" s="70"/>
      <c r="I1506" s="70"/>
      <c r="J1506" s="70"/>
      <c r="K1506" s="70"/>
      <c r="L1506" s="71"/>
    </row>
    <row r="1507" spans="1:12">
      <c r="A1507" s="69"/>
      <c r="B1507" s="70"/>
      <c r="L1507" s="66"/>
    </row>
    <row r="1508" spans="1:12">
      <c r="A1508" s="74"/>
      <c r="B1508" s="75"/>
      <c r="C1508" s="75"/>
      <c r="D1508" s="75"/>
      <c r="E1508" s="75"/>
      <c r="F1508" s="75"/>
      <c r="G1508" s="75"/>
      <c r="H1508" s="75"/>
      <c r="I1508" s="75"/>
      <c r="J1508" s="75"/>
      <c r="K1508" s="75"/>
      <c r="L1508" s="76"/>
    </row>
    <row r="1509" spans="1:12">
      <c r="A1509" s="65" t="s">
        <v>293</v>
      </c>
      <c r="L1509" s="66"/>
    </row>
    <row r="1510" spans="1:12">
      <c r="A1510" s="69"/>
      <c r="B1510" s="70"/>
      <c r="C1510" s="70"/>
      <c r="D1510" s="70"/>
      <c r="E1510" s="70"/>
      <c r="F1510" s="70"/>
      <c r="G1510" s="70"/>
      <c r="H1510" s="70"/>
      <c r="I1510" s="70"/>
      <c r="J1510" s="70"/>
      <c r="K1510" s="70"/>
      <c r="L1510" s="71"/>
    </row>
    <row r="1511" spans="1:12">
      <c r="A1511" s="74"/>
      <c r="B1511" s="75"/>
      <c r="C1511" s="75"/>
      <c r="D1511" s="75"/>
      <c r="E1511" s="75"/>
      <c r="F1511" s="75"/>
      <c r="G1511" s="75"/>
      <c r="H1511" s="75"/>
      <c r="I1511" s="75"/>
      <c r="J1511" s="75"/>
      <c r="K1511" s="75"/>
      <c r="L1511" s="76"/>
    </row>
    <row r="1512" spans="1:12">
      <c r="A1512" s="68" t="s">
        <v>294</v>
      </c>
      <c r="L1512" s="66"/>
    </row>
    <row r="1513" spans="1:12">
      <c r="A1513" s="65" t="s">
        <v>295</v>
      </c>
      <c r="I1513" s="82" t="s">
        <v>285</v>
      </c>
      <c r="J1513" s="78"/>
      <c r="L1513" s="66"/>
    </row>
    <row r="1514" spans="1:12">
      <c r="A1514" s="65"/>
      <c r="L1514" s="66"/>
    </row>
    <row r="1515" spans="1:12" ht="18">
      <c r="A1515" s="261" t="s">
        <v>297</v>
      </c>
      <c r="B1515" s="262"/>
      <c r="C1515" s="262"/>
      <c r="D1515" s="262"/>
      <c r="E1515" s="262"/>
      <c r="F1515" s="262"/>
      <c r="G1515" s="262"/>
      <c r="H1515" s="262"/>
      <c r="I1515" s="262"/>
      <c r="J1515" s="262"/>
      <c r="K1515" s="262"/>
      <c r="L1515" s="263"/>
    </row>
    <row r="1516" spans="1:12">
      <c r="A1516" s="65"/>
      <c r="L1516" s="66"/>
    </row>
    <row r="1517" spans="1:12">
      <c r="A1517" s="65"/>
      <c r="G1517" s="21" t="s">
        <v>298</v>
      </c>
      <c r="H1517" s="21" t="s">
        <v>299</v>
      </c>
      <c r="L1517" s="66"/>
    </row>
    <row r="1518" spans="1:12">
      <c r="A1518" s="65" t="s">
        <v>300</v>
      </c>
      <c r="G1518" s="24"/>
      <c r="H1518" s="24"/>
      <c r="L1518" s="66"/>
    </row>
    <row r="1519" spans="1:12">
      <c r="A1519" s="65" t="s">
        <v>301</v>
      </c>
      <c r="G1519" s="24"/>
      <c r="H1519" s="24"/>
      <c r="L1519" s="66"/>
    </row>
    <row r="1520" spans="1:12">
      <c r="A1520" s="65" t="s">
        <v>302</v>
      </c>
      <c r="G1520" s="24"/>
      <c r="H1520" s="24"/>
      <c r="L1520" s="66"/>
    </row>
    <row r="1521" spans="1:12">
      <c r="A1521" s="65" t="s">
        <v>303</v>
      </c>
      <c r="G1521" s="24"/>
      <c r="H1521" s="24"/>
      <c r="L1521" s="66"/>
    </row>
    <row r="1522" spans="1:12">
      <c r="A1522" s="65" t="s">
        <v>304</v>
      </c>
      <c r="G1522" s="24"/>
      <c r="H1522" s="24"/>
      <c r="L1522" s="66"/>
    </row>
    <row r="1523" spans="1:12">
      <c r="A1523" s="65"/>
      <c r="L1523" s="66"/>
    </row>
    <row r="1524" spans="1:12">
      <c r="A1524" s="65" t="s">
        <v>305</v>
      </c>
      <c r="E1524" s="21" t="s">
        <v>306</v>
      </c>
      <c r="H1524" s="21" t="s">
        <v>307</v>
      </c>
      <c r="J1524" s="21" t="s">
        <v>308</v>
      </c>
      <c r="L1524" s="66" t="s">
        <v>309</v>
      </c>
    </row>
    <row r="1525" spans="1:12" ht="14.45" thickBot="1">
      <c r="A1525" s="79"/>
      <c r="B1525" s="80"/>
      <c r="C1525" s="80"/>
      <c r="D1525" s="80"/>
      <c r="E1525" s="80"/>
      <c r="F1525" s="80"/>
      <c r="G1525" s="80"/>
      <c r="H1525" s="80"/>
      <c r="I1525" s="80"/>
      <c r="J1525" s="80"/>
      <c r="K1525" s="80"/>
      <c r="L1525" s="81"/>
    </row>
    <row r="1526" spans="1:12">
      <c r="A1526" s="264" t="s">
        <v>282</v>
      </c>
      <c r="B1526" s="265"/>
      <c r="C1526" s="265"/>
      <c r="D1526" s="265"/>
      <c r="E1526" s="265"/>
      <c r="F1526" s="265"/>
      <c r="G1526" s="265"/>
      <c r="H1526" s="265"/>
      <c r="I1526" s="265"/>
      <c r="J1526" s="265"/>
      <c r="K1526" s="265"/>
      <c r="L1526" s="266"/>
    </row>
    <row r="1527" spans="1:12">
      <c r="A1527" s="65" t="s">
        <v>283</v>
      </c>
      <c r="L1527" s="66"/>
    </row>
    <row r="1528" spans="1:12">
      <c r="A1528" s="65"/>
      <c r="L1528" s="66"/>
    </row>
    <row r="1529" spans="1:12">
      <c r="A1529" s="65" t="s">
        <v>284</v>
      </c>
      <c r="L1529" s="67" t="s">
        <v>285</v>
      </c>
    </row>
    <row r="1530" spans="1:12">
      <c r="A1530" s="68" t="s">
        <v>286</v>
      </c>
      <c r="L1530" s="67" t="s">
        <v>285</v>
      </c>
    </row>
    <row r="1531" spans="1:12">
      <c r="A1531" s="65"/>
      <c r="L1531" s="66"/>
    </row>
    <row r="1532" spans="1:12">
      <c r="A1532" s="65" t="s">
        <v>287</v>
      </c>
      <c r="L1532" s="66"/>
    </row>
    <row r="1533" spans="1:12">
      <c r="A1533" s="69"/>
      <c r="B1533" s="70"/>
      <c r="C1533" s="70"/>
      <c r="D1533" s="70"/>
      <c r="E1533" s="70"/>
      <c r="F1533" s="70"/>
      <c r="G1533" s="70"/>
      <c r="H1533" s="70"/>
      <c r="I1533" s="70"/>
      <c r="J1533" s="70"/>
      <c r="K1533" s="70"/>
      <c r="L1533" s="71"/>
    </row>
    <row r="1534" spans="1:12">
      <c r="A1534" s="65"/>
      <c r="L1534" s="66"/>
    </row>
    <row r="1535" spans="1:12">
      <c r="A1535" s="69"/>
      <c r="B1535" s="70"/>
      <c r="C1535" s="70"/>
      <c r="D1535" s="70"/>
      <c r="E1535" s="70"/>
      <c r="F1535" s="70"/>
      <c r="G1535" s="70"/>
      <c r="H1535" s="70"/>
      <c r="I1535" s="70"/>
      <c r="J1535" s="70"/>
      <c r="K1535" s="70"/>
      <c r="L1535" s="71"/>
    </row>
    <row r="1536" spans="1:12">
      <c r="A1536" s="65" t="s">
        <v>288</v>
      </c>
      <c r="I1536" s="72" t="s">
        <v>285</v>
      </c>
      <c r="L1536" s="66"/>
    </row>
    <row r="1537" spans="1:12">
      <c r="A1537" s="65" t="s">
        <v>289</v>
      </c>
      <c r="G1537" s="72" t="s">
        <v>285</v>
      </c>
      <c r="L1537" s="66"/>
    </row>
    <row r="1538" spans="1:12">
      <c r="A1538" s="65" t="s">
        <v>290</v>
      </c>
      <c r="D1538" s="72" t="s">
        <v>285</v>
      </c>
      <c r="G1538" s="21" t="s">
        <v>291</v>
      </c>
      <c r="I1538" s="72" t="s">
        <v>285</v>
      </c>
      <c r="L1538" s="66"/>
    </row>
    <row r="1539" spans="1:12">
      <c r="A1539" s="65" t="s">
        <v>292</v>
      </c>
      <c r="C1539" s="73"/>
      <c r="D1539" s="70"/>
      <c r="E1539" s="70"/>
      <c r="F1539" s="70"/>
      <c r="G1539" s="70"/>
      <c r="H1539" s="70"/>
      <c r="I1539" s="70"/>
      <c r="J1539" s="70"/>
      <c r="K1539" s="70"/>
      <c r="L1539" s="71"/>
    </row>
    <row r="1540" spans="1:12">
      <c r="A1540" s="69"/>
      <c r="B1540" s="70"/>
      <c r="L1540" s="66"/>
    </row>
    <row r="1541" spans="1:12">
      <c r="A1541" s="74"/>
      <c r="B1541" s="75"/>
      <c r="C1541" s="75"/>
      <c r="D1541" s="75"/>
      <c r="E1541" s="75"/>
      <c r="F1541" s="75"/>
      <c r="G1541" s="75"/>
      <c r="H1541" s="75"/>
      <c r="I1541" s="75"/>
      <c r="J1541" s="75"/>
      <c r="K1541" s="75"/>
      <c r="L1541" s="76"/>
    </row>
    <row r="1542" spans="1:12">
      <c r="A1542" s="65" t="s">
        <v>293</v>
      </c>
      <c r="L1542" s="66"/>
    </row>
    <row r="1543" spans="1:12">
      <c r="A1543" s="69"/>
      <c r="B1543" s="70"/>
      <c r="C1543" s="70"/>
      <c r="D1543" s="70"/>
      <c r="E1543" s="70"/>
      <c r="F1543" s="70"/>
      <c r="G1543" s="70"/>
      <c r="H1543" s="70"/>
      <c r="I1543" s="70"/>
      <c r="J1543" s="70"/>
      <c r="K1543" s="70"/>
      <c r="L1543" s="71"/>
    </row>
    <row r="1544" spans="1:12">
      <c r="A1544" s="74"/>
      <c r="B1544" s="75"/>
      <c r="C1544" s="75"/>
      <c r="D1544" s="75"/>
      <c r="E1544" s="75"/>
      <c r="F1544" s="75"/>
      <c r="G1544" s="75"/>
      <c r="H1544" s="75"/>
      <c r="I1544" s="75"/>
      <c r="J1544" s="75"/>
      <c r="K1544" s="75"/>
      <c r="L1544" s="76"/>
    </row>
    <row r="1545" spans="1:12">
      <c r="A1545" s="68" t="s">
        <v>294</v>
      </c>
      <c r="L1545" s="66"/>
    </row>
    <row r="1546" spans="1:12">
      <c r="A1546" s="65" t="s">
        <v>295</v>
      </c>
      <c r="I1546" s="82" t="s">
        <v>285</v>
      </c>
      <c r="J1546" s="78"/>
      <c r="L1546" s="66"/>
    </row>
    <row r="1547" spans="1:12">
      <c r="A1547" s="65"/>
      <c r="L1547" s="66"/>
    </row>
    <row r="1548" spans="1:12" ht="18">
      <c r="A1548" s="261" t="s">
        <v>297</v>
      </c>
      <c r="B1548" s="262"/>
      <c r="C1548" s="262"/>
      <c r="D1548" s="262"/>
      <c r="E1548" s="262"/>
      <c r="F1548" s="262"/>
      <c r="G1548" s="262"/>
      <c r="H1548" s="262"/>
      <c r="I1548" s="262"/>
      <c r="J1548" s="262"/>
      <c r="K1548" s="262"/>
      <c r="L1548" s="263"/>
    </row>
    <row r="1549" spans="1:12">
      <c r="A1549" s="65"/>
      <c r="L1549" s="66"/>
    </row>
    <row r="1550" spans="1:12">
      <c r="A1550" s="65"/>
      <c r="G1550" s="21" t="s">
        <v>298</v>
      </c>
      <c r="H1550" s="21" t="s">
        <v>299</v>
      </c>
      <c r="L1550" s="66"/>
    </row>
    <row r="1551" spans="1:12">
      <c r="A1551" s="65" t="s">
        <v>300</v>
      </c>
      <c r="G1551" s="24"/>
      <c r="H1551" s="24"/>
      <c r="L1551" s="66"/>
    </row>
    <row r="1552" spans="1:12">
      <c r="A1552" s="65" t="s">
        <v>301</v>
      </c>
      <c r="G1552" s="24"/>
      <c r="H1552" s="24"/>
      <c r="L1552" s="66"/>
    </row>
    <row r="1553" spans="1:12">
      <c r="A1553" s="65" t="s">
        <v>302</v>
      </c>
      <c r="G1553" s="24"/>
      <c r="H1553" s="24"/>
      <c r="L1553" s="66"/>
    </row>
    <row r="1554" spans="1:12">
      <c r="A1554" s="65" t="s">
        <v>303</v>
      </c>
      <c r="G1554" s="24"/>
      <c r="H1554" s="24"/>
      <c r="L1554" s="66"/>
    </row>
    <row r="1555" spans="1:12">
      <c r="A1555" s="65" t="s">
        <v>304</v>
      </c>
      <c r="G1555" s="24"/>
      <c r="H1555" s="24"/>
      <c r="L1555" s="66"/>
    </row>
    <row r="1556" spans="1:12">
      <c r="A1556" s="65"/>
      <c r="L1556" s="66"/>
    </row>
    <row r="1557" spans="1:12">
      <c r="A1557" s="65" t="s">
        <v>305</v>
      </c>
      <c r="E1557" s="21" t="s">
        <v>306</v>
      </c>
      <c r="H1557" s="21" t="s">
        <v>307</v>
      </c>
      <c r="J1557" s="21" t="s">
        <v>308</v>
      </c>
      <c r="L1557" s="66" t="s">
        <v>309</v>
      </c>
    </row>
    <row r="1558" spans="1:12" ht="14.45" thickBot="1">
      <c r="A1558" s="79"/>
      <c r="B1558" s="80"/>
      <c r="C1558" s="80"/>
      <c r="D1558" s="80"/>
      <c r="E1558" s="80"/>
      <c r="F1558" s="80"/>
      <c r="G1558" s="80"/>
      <c r="H1558" s="80"/>
      <c r="I1558" s="80"/>
      <c r="J1558" s="80"/>
      <c r="K1558" s="80"/>
      <c r="L1558" s="81"/>
    </row>
    <row r="1559" spans="1:12">
      <c r="A1559" s="264" t="s">
        <v>282</v>
      </c>
      <c r="B1559" s="265"/>
      <c r="C1559" s="265"/>
      <c r="D1559" s="265"/>
      <c r="E1559" s="265"/>
      <c r="F1559" s="265"/>
      <c r="G1559" s="265"/>
      <c r="H1559" s="265"/>
      <c r="I1559" s="265"/>
      <c r="J1559" s="265"/>
      <c r="K1559" s="265"/>
      <c r="L1559" s="266"/>
    </row>
    <row r="1560" spans="1:12">
      <c r="A1560" s="65" t="s">
        <v>283</v>
      </c>
      <c r="L1560" s="66"/>
    </row>
    <row r="1561" spans="1:12">
      <c r="A1561" s="65"/>
      <c r="L1561" s="66"/>
    </row>
    <row r="1562" spans="1:12">
      <c r="A1562" s="65" t="s">
        <v>284</v>
      </c>
      <c r="L1562" s="67" t="s">
        <v>285</v>
      </c>
    </row>
    <row r="1563" spans="1:12">
      <c r="A1563" s="68" t="s">
        <v>286</v>
      </c>
      <c r="L1563" s="67" t="s">
        <v>285</v>
      </c>
    </row>
    <row r="1564" spans="1:12">
      <c r="A1564" s="65"/>
      <c r="L1564" s="66"/>
    </row>
    <row r="1565" spans="1:12">
      <c r="A1565" s="65" t="s">
        <v>287</v>
      </c>
      <c r="L1565" s="66"/>
    </row>
    <row r="1566" spans="1:12">
      <c r="A1566" s="69"/>
      <c r="B1566" s="70"/>
      <c r="C1566" s="70"/>
      <c r="D1566" s="70"/>
      <c r="E1566" s="70"/>
      <c r="F1566" s="70"/>
      <c r="G1566" s="70"/>
      <c r="H1566" s="70"/>
      <c r="I1566" s="70"/>
      <c r="J1566" s="70"/>
      <c r="K1566" s="70"/>
      <c r="L1566" s="71"/>
    </row>
    <row r="1567" spans="1:12">
      <c r="A1567" s="65"/>
      <c r="L1567" s="66"/>
    </row>
    <row r="1568" spans="1:12">
      <c r="A1568" s="69"/>
      <c r="B1568" s="70"/>
      <c r="C1568" s="70"/>
      <c r="D1568" s="70"/>
      <c r="E1568" s="70"/>
      <c r="F1568" s="70"/>
      <c r="G1568" s="70"/>
      <c r="H1568" s="70"/>
      <c r="I1568" s="70"/>
      <c r="J1568" s="70"/>
      <c r="K1568" s="70"/>
      <c r="L1568" s="71"/>
    </row>
    <row r="1569" spans="1:12">
      <c r="A1569" s="65" t="s">
        <v>288</v>
      </c>
      <c r="I1569" s="72" t="s">
        <v>285</v>
      </c>
      <c r="L1569" s="66"/>
    </row>
    <row r="1570" spans="1:12">
      <c r="A1570" s="65" t="s">
        <v>289</v>
      </c>
      <c r="G1570" s="72" t="s">
        <v>285</v>
      </c>
      <c r="L1570" s="66"/>
    </row>
    <row r="1571" spans="1:12">
      <c r="A1571" s="65" t="s">
        <v>290</v>
      </c>
      <c r="D1571" s="72" t="s">
        <v>285</v>
      </c>
      <c r="G1571" s="21" t="s">
        <v>291</v>
      </c>
      <c r="I1571" s="72" t="s">
        <v>285</v>
      </c>
      <c r="L1571" s="66"/>
    </row>
    <row r="1572" spans="1:12">
      <c r="A1572" s="65" t="s">
        <v>292</v>
      </c>
      <c r="C1572" s="73"/>
      <c r="D1572" s="70"/>
      <c r="E1572" s="70"/>
      <c r="F1572" s="70"/>
      <c r="G1572" s="70"/>
      <c r="H1572" s="70"/>
      <c r="I1572" s="70"/>
      <c r="J1572" s="70"/>
      <c r="K1572" s="70"/>
      <c r="L1572" s="71"/>
    </row>
    <row r="1573" spans="1:12">
      <c r="A1573" s="69"/>
      <c r="B1573" s="70"/>
      <c r="L1573" s="66"/>
    </row>
    <row r="1574" spans="1:12">
      <c r="A1574" s="74"/>
      <c r="B1574" s="75"/>
      <c r="C1574" s="75"/>
      <c r="D1574" s="75"/>
      <c r="E1574" s="75"/>
      <c r="F1574" s="75"/>
      <c r="G1574" s="75"/>
      <c r="H1574" s="75"/>
      <c r="I1574" s="75"/>
      <c r="J1574" s="75"/>
      <c r="K1574" s="75"/>
      <c r="L1574" s="76"/>
    </row>
    <row r="1575" spans="1:12">
      <c r="A1575" s="65" t="s">
        <v>293</v>
      </c>
      <c r="L1575" s="66"/>
    </row>
    <row r="1576" spans="1:12">
      <c r="A1576" s="69"/>
      <c r="B1576" s="70"/>
      <c r="C1576" s="70"/>
      <c r="D1576" s="70"/>
      <c r="E1576" s="70"/>
      <c r="F1576" s="70"/>
      <c r="G1576" s="70"/>
      <c r="H1576" s="70"/>
      <c r="I1576" s="70"/>
      <c r="J1576" s="70"/>
      <c r="K1576" s="70"/>
      <c r="L1576" s="71"/>
    </row>
    <row r="1577" spans="1:12">
      <c r="A1577" s="74"/>
      <c r="B1577" s="75"/>
      <c r="C1577" s="75"/>
      <c r="D1577" s="75"/>
      <c r="E1577" s="75"/>
      <c r="F1577" s="75"/>
      <c r="G1577" s="75"/>
      <c r="H1577" s="75"/>
      <c r="I1577" s="75"/>
      <c r="J1577" s="75"/>
      <c r="K1577" s="75"/>
      <c r="L1577" s="76"/>
    </row>
    <row r="1578" spans="1:12">
      <c r="A1578" s="68" t="s">
        <v>294</v>
      </c>
      <c r="L1578" s="66"/>
    </row>
    <row r="1579" spans="1:12">
      <c r="A1579" s="65" t="s">
        <v>295</v>
      </c>
      <c r="I1579" s="82" t="s">
        <v>296</v>
      </c>
      <c r="J1579" s="78"/>
      <c r="L1579" s="66"/>
    </row>
    <row r="1580" spans="1:12">
      <c r="A1580" s="65"/>
      <c r="L1580" s="66"/>
    </row>
    <row r="1581" spans="1:12" ht="18">
      <c r="A1581" s="261" t="s">
        <v>297</v>
      </c>
      <c r="B1581" s="262"/>
      <c r="C1581" s="262"/>
      <c r="D1581" s="262"/>
      <c r="E1581" s="262"/>
      <c r="F1581" s="262"/>
      <c r="G1581" s="262"/>
      <c r="H1581" s="262"/>
      <c r="I1581" s="262"/>
      <c r="J1581" s="262"/>
      <c r="K1581" s="262"/>
      <c r="L1581" s="263"/>
    </row>
    <row r="1582" spans="1:12">
      <c r="A1582" s="65"/>
      <c r="L1582" s="66"/>
    </row>
    <row r="1583" spans="1:12">
      <c r="A1583" s="65"/>
      <c r="G1583" s="21" t="s">
        <v>298</v>
      </c>
      <c r="H1583" s="21" t="s">
        <v>299</v>
      </c>
      <c r="L1583" s="66"/>
    </row>
    <row r="1584" spans="1:12">
      <c r="A1584" s="65" t="s">
        <v>300</v>
      </c>
      <c r="G1584" s="24"/>
      <c r="H1584" s="24"/>
      <c r="L1584" s="66"/>
    </row>
    <row r="1585" spans="1:12">
      <c r="A1585" s="65" t="s">
        <v>301</v>
      </c>
      <c r="G1585" s="24"/>
      <c r="H1585" s="24"/>
      <c r="L1585" s="66"/>
    </row>
    <row r="1586" spans="1:12">
      <c r="A1586" s="65" t="s">
        <v>302</v>
      </c>
      <c r="G1586" s="24"/>
      <c r="H1586" s="24"/>
      <c r="L1586" s="66"/>
    </row>
    <row r="1587" spans="1:12">
      <c r="A1587" s="65" t="s">
        <v>303</v>
      </c>
      <c r="G1587" s="24"/>
      <c r="H1587" s="24"/>
      <c r="L1587" s="66"/>
    </row>
    <row r="1588" spans="1:12">
      <c r="A1588" s="65" t="s">
        <v>304</v>
      </c>
      <c r="G1588" s="24"/>
      <c r="H1588" s="24"/>
      <c r="L1588" s="66"/>
    </row>
    <row r="1589" spans="1:12">
      <c r="A1589" s="65"/>
      <c r="L1589" s="66"/>
    </row>
    <row r="1590" spans="1:12">
      <c r="A1590" s="65" t="s">
        <v>305</v>
      </c>
      <c r="E1590" s="21" t="s">
        <v>306</v>
      </c>
      <c r="H1590" s="21" t="s">
        <v>307</v>
      </c>
      <c r="J1590" s="21" t="s">
        <v>308</v>
      </c>
      <c r="L1590" s="66" t="s">
        <v>309</v>
      </c>
    </row>
    <row r="1591" spans="1:12" ht="14.45" thickBot="1">
      <c r="A1591" s="79"/>
      <c r="B1591" s="80"/>
      <c r="C1591" s="80"/>
      <c r="D1591" s="80"/>
      <c r="E1591" s="80"/>
      <c r="F1591" s="80"/>
      <c r="G1591" s="80"/>
      <c r="H1591" s="80"/>
      <c r="I1591" s="80"/>
      <c r="J1591" s="80"/>
      <c r="K1591" s="80"/>
      <c r="L1591" s="81"/>
    </row>
    <row r="1592" spans="1:12">
      <c r="A1592" s="264" t="s">
        <v>282</v>
      </c>
      <c r="B1592" s="265"/>
      <c r="C1592" s="265"/>
      <c r="D1592" s="265"/>
      <c r="E1592" s="265"/>
      <c r="F1592" s="265"/>
      <c r="G1592" s="265"/>
      <c r="H1592" s="265"/>
      <c r="I1592" s="265"/>
      <c r="J1592" s="265"/>
      <c r="K1592" s="265"/>
      <c r="L1592" s="266"/>
    </row>
    <row r="1593" spans="1:12">
      <c r="A1593" s="65" t="s">
        <v>283</v>
      </c>
      <c r="L1593" s="66"/>
    </row>
    <row r="1594" spans="1:12">
      <c r="A1594" s="65"/>
      <c r="L1594" s="66"/>
    </row>
    <row r="1595" spans="1:12">
      <c r="A1595" s="65" t="s">
        <v>284</v>
      </c>
      <c r="L1595" s="67" t="s">
        <v>285</v>
      </c>
    </row>
    <row r="1596" spans="1:12">
      <c r="A1596" s="68" t="s">
        <v>286</v>
      </c>
      <c r="L1596" s="67" t="s">
        <v>285</v>
      </c>
    </row>
    <row r="1597" spans="1:12">
      <c r="A1597" s="65"/>
      <c r="L1597" s="66"/>
    </row>
    <row r="1598" spans="1:12">
      <c r="A1598" s="65" t="s">
        <v>287</v>
      </c>
      <c r="L1598" s="66"/>
    </row>
    <row r="1599" spans="1:12">
      <c r="A1599" s="69"/>
      <c r="B1599" s="70"/>
      <c r="C1599" s="70"/>
      <c r="D1599" s="70"/>
      <c r="E1599" s="70"/>
      <c r="F1599" s="70"/>
      <c r="G1599" s="70"/>
      <c r="H1599" s="70"/>
      <c r="I1599" s="70"/>
      <c r="J1599" s="70"/>
      <c r="K1599" s="70"/>
      <c r="L1599" s="71"/>
    </row>
    <row r="1600" spans="1:12">
      <c r="A1600" s="65"/>
      <c r="L1600" s="66"/>
    </row>
    <row r="1601" spans="1:12">
      <c r="A1601" s="69"/>
      <c r="B1601" s="70"/>
      <c r="C1601" s="70"/>
      <c r="D1601" s="70"/>
      <c r="E1601" s="70"/>
      <c r="F1601" s="70"/>
      <c r="G1601" s="70"/>
      <c r="H1601" s="70"/>
      <c r="I1601" s="70"/>
      <c r="J1601" s="70"/>
      <c r="K1601" s="70"/>
      <c r="L1601" s="71"/>
    </row>
    <row r="1602" spans="1:12">
      <c r="A1602" s="65" t="s">
        <v>288</v>
      </c>
      <c r="I1602" s="72" t="s">
        <v>285</v>
      </c>
      <c r="L1602" s="66"/>
    </row>
    <row r="1603" spans="1:12">
      <c r="A1603" s="65" t="s">
        <v>289</v>
      </c>
      <c r="G1603" s="72" t="s">
        <v>285</v>
      </c>
      <c r="L1603" s="66"/>
    </row>
    <row r="1604" spans="1:12">
      <c r="A1604" s="65" t="s">
        <v>290</v>
      </c>
      <c r="D1604" s="72" t="s">
        <v>285</v>
      </c>
      <c r="G1604" s="21" t="s">
        <v>291</v>
      </c>
      <c r="I1604" s="72" t="s">
        <v>285</v>
      </c>
      <c r="L1604" s="66"/>
    </row>
    <row r="1605" spans="1:12">
      <c r="A1605" s="65" t="s">
        <v>292</v>
      </c>
      <c r="C1605" s="73"/>
      <c r="D1605" s="70"/>
      <c r="E1605" s="70"/>
      <c r="F1605" s="70"/>
      <c r="G1605" s="70"/>
      <c r="H1605" s="70"/>
      <c r="I1605" s="70"/>
      <c r="J1605" s="70"/>
      <c r="K1605" s="70"/>
      <c r="L1605" s="71"/>
    </row>
    <row r="1606" spans="1:12">
      <c r="A1606" s="69"/>
      <c r="B1606" s="70"/>
      <c r="L1606" s="66"/>
    </row>
    <row r="1607" spans="1:12">
      <c r="A1607" s="74"/>
      <c r="B1607" s="75"/>
      <c r="C1607" s="75"/>
      <c r="D1607" s="75"/>
      <c r="E1607" s="75"/>
      <c r="F1607" s="75"/>
      <c r="G1607" s="75"/>
      <c r="H1607" s="75"/>
      <c r="I1607" s="75"/>
      <c r="J1607" s="75"/>
      <c r="K1607" s="75"/>
      <c r="L1607" s="76"/>
    </row>
    <row r="1608" spans="1:12">
      <c r="A1608" s="65" t="s">
        <v>293</v>
      </c>
      <c r="L1608" s="66"/>
    </row>
    <row r="1609" spans="1:12">
      <c r="A1609" s="69"/>
      <c r="B1609" s="70"/>
      <c r="C1609" s="70"/>
      <c r="D1609" s="70"/>
      <c r="E1609" s="70"/>
      <c r="F1609" s="70"/>
      <c r="G1609" s="70"/>
      <c r="H1609" s="70"/>
      <c r="I1609" s="70"/>
      <c r="J1609" s="70"/>
      <c r="K1609" s="70"/>
      <c r="L1609" s="71"/>
    </row>
    <row r="1610" spans="1:12">
      <c r="A1610" s="74"/>
      <c r="B1610" s="75"/>
      <c r="C1610" s="75"/>
      <c r="D1610" s="75"/>
      <c r="E1610" s="75"/>
      <c r="F1610" s="75"/>
      <c r="G1610" s="75"/>
      <c r="H1610" s="75"/>
      <c r="I1610" s="75"/>
      <c r="J1610" s="75"/>
      <c r="K1610" s="75"/>
      <c r="L1610" s="76"/>
    </row>
    <row r="1611" spans="1:12">
      <c r="A1611" s="68" t="s">
        <v>294</v>
      </c>
      <c r="L1611" s="66"/>
    </row>
    <row r="1612" spans="1:12">
      <c r="A1612" s="65" t="s">
        <v>295</v>
      </c>
      <c r="I1612" s="82" t="s">
        <v>285</v>
      </c>
      <c r="J1612" s="78"/>
      <c r="L1612" s="66"/>
    </row>
    <row r="1613" spans="1:12">
      <c r="A1613" s="65"/>
      <c r="L1613" s="66"/>
    </row>
    <row r="1614" spans="1:12" ht="18">
      <c r="A1614" s="261" t="s">
        <v>297</v>
      </c>
      <c r="B1614" s="262"/>
      <c r="C1614" s="262"/>
      <c r="D1614" s="262"/>
      <c r="E1614" s="262"/>
      <c r="F1614" s="262"/>
      <c r="G1614" s="262"/>
      <c r="H1614" s="262"/>
      <c r="I1614" s="262"/>
      <c r="J1614" s="262"/>
      <c r="K1614" s="262"/>
      <c r="L1614" s="263"/>
    </row>
    <row r="1615" spans="1:12">
      <c r="A1615" s="65"/>
      <c r="L1615" s="66"/>
    </row>
    <row r="1616" spans="1:12">
      <c r="A1616" s="65"/>
      <c r="G1616" s="21" t="s">
        <v>298</v>
      </c>
      <c r="H1616" s="21" t="s">
        <v>299</v>
      </c>
      <c r="L1616" s="66"/>
    </row>
    <row r="1617" spans="1:12">
      <c r="A1617" s="65" t="s">
        <v>300</v>
      </c>
      <c r="G1617" s="24"/>
      <c r="H1617" s="24"/>
      <c r="L1617" s="66"/>
    </row>
    <row r="1618" spans="1:12">
      <c r="A1618" s="65" t="s">
        <v>301</v>
      </c>
      <c r="G1618" s="24"/>
      <c r="H1618" s="24"/>
      <c r="L1618" s="66"/>
    </row>
    <row r="1619" spans="1:12">
      <c r="A1619" s="65" t="s">
        <v>302</v>
      </c>
      <c r="G1619" s="24"/>
      <c r="H1619" s="24"/>
      <c r="L1619" s="66"/>
    </row>
    <row r="1620" spans="1:12">
      <c r="A1620" s="65" t="s">
        <v>303</v>
      </c>
      <c r="G1620" s="24"/>
      <c r="H1620" s="24"/>
      <c r="L1620" s="66"/>
    </row>
    <row r="1621" spans="1:12">
      <c r="A1621" s="65" t="s">
        <v>304</v>
      </c>
      <c r="G1621" s="24"/>
      <c r="H1621" s="24"/>
      <c r="L1621" s="66"/>
    </row>
    <row r="1622" spans="1:12">
      <c r="A1622" s="65"/>
      <c r="L1622" s="66"/>
    </row>
    <row r="1623" spans="1:12">
      <c r="A1623" s="65" t="s">
        <v>305</v>
      </c>
      <c r="E1623" s="21" t="s">
        <v>306</v>
      </c>
      <c r="H1623" s="21" t="s">
        <v>307</v>
      </c>
      <c r="J1623" s="21" t="s">
        <v>308</v>
      </c>
      <c r="L1623" s="66" t="s">
        <v>309</v>
      </c>
    </row>
    <row r="1624" spans="1:12" ht="14.45" thickBot="1">
      <c r="A1624" s="79"/>
      <c r="B1624" s="80"/>
      <c r="C1624" s="80"/>
      <c r="D1624" s="80"/>
      <c r="E1624" s="80"/>
      <c r="F1624" s="80"/>
      <c r="G1624" s="80"/>
      <c r="H1624" s="80"/>
      <c r="I1624" s="80"/>
      <c r="J1624" s="80"/>
      <c r="K1624" s="80"/>
      <c r="L1624" s="81"/>
    </row>
    <row r="1625" spans="1:12">
      <c r="A1625" s="264" t="s">
        <v>282</v>
      </c>
      <c r="B1625" s="265"/>
      <c r="C1625" s="265"/>
      <c r="D1625" s="265"/>
      <c r="E1625" s="265"/>
      <c r="F1625" s="265"/>
      <c r="G1625" s="265"/>
      <c r="H1625" s="265"/>
      <c r="I1625" s="265"/>
      <c r="J1625" s="265"/>
      <c r="K1625" s="265"/>
      <c r="L1625" s="266"/>
    </row>
    <row r="1626" spans="1:12">
      <c r="A1626" s="65" t="s">
        <v>283</v>
      </c>
      <c r="L1626" s="66"/>
    </row>
    <row r="1627" spans="1:12">
      <c r="A1627" s="65"/>
      <c r="L1627" s="66"/>
    </row>
    <row r="1628" spans="1:12">
      <c r="A1628" s="65" t="s">
        <v>284</v>
      </c>
      <c r="L1628" s="67" t="s">
        <v>285</v>
      </c>
    </row>
    <row r="1629" spans="1:12">
      <c r="A1629" s="68" t="s">
        <v>286</v>
      </c>
      <c r="L1629" s="67" t="s">
        <v>285</v>
      </c>
    </row>
    <row r="1630" spans="1:12">
      <c r="A1630" s="65"/>
      <c r="L1630" s="66"/>
    </row>
    <row r="1631" spans="1:12">
      <c r="A1631" s="65" t="s">
        <v>287</v>
      </c>
      <c r="L1631" s="66"/>
    </row>
    <row r="1632" spans="1:12">
      <c r="A1632" s="69"/>
      <c r="B1632" s="70"/>
      <c r="C1632" s="70"/>
      <c r="D1632" s="70"/>
      <c r="E1632" s="70"/>
      <c r="F1632" s="70"/>
      <c r="G1632" s="70"/>
      <c r="H1632" s="70"/>
      <c r="I1632" s="70"/>
      <c r="J1632" s="70"/>
      <c r="K1632" s="70"/>
      <c r="L1632" s="71"/>
    </row>
    <row r="1633" spans="1:12">
      <c r="A1633" s="65"/>
      <c r="L1633" s="66"/>
    </row>
    <row r="1634" spans="1:12">
      <c r="A1634" s="69"/>
      <c r="B1634" s="70"/>
      <c r="C1634" s="70"/>
      <c r="D1634" s="70"/>
      <c r="E1634" s="70"/>
      <c r="F1634" s="70"/>
      <c r="G1634" s="70"/>
      <c r="H1634" s="70"/>
      <c r="I1634" s="70"/>
      <c r="J1634" s="70"/>
      <c r="K1634" s="70"/>
      <c r="L1634" s="71"/>
    </row>
    <row r="1635" spans="1:12">
      <c r="A1635" s="65" t="s">
        <v>288</v>
      </c>
      <c r="I1635" s="72" t="s">
        <v>285</v>
      </c>
      <c r="L1635" s="66"/>
    </row>
    <row r="1636" spans="1:12">
      <c r="A1636" s="65" t="s">
        <v>289</v>
      </c>
      <c r="G1636" s="72" t="s">
        <v>285</v>
      </c>
      <c r="L1636" s="66"/>
    </row>
    <row r="1637" spans="1:12">
      <c r="A1637" s="65" t="s">
        <v>290</v>
      </c>
      <c r="D1637" s="72" t="s">
        <v>285</v>
      </c>
      <c r="G1637" s="21" t="s">
        <v>291</v>
      </c>
      <c r="I1637" s="72" t="s">
        <v>285</v>
      </c>
      <c r="L1637" s="66"/>
    </row>
    <row r="1638" spans="1:12">
      <c r="A1638" s="65" t="s">
        <v>292</v>
      </c>
      <c r="C1638" s="73"/>
      <c r="D1638" s="70"/>
      <c r="E1638" s="70"/>
      <c r="F1638" s="70"/>
      <c r="G1638" s="70"/>
      <c r="H1638" s="70"/>
      <c r="I1638" s="70"/>
      <c r="J1638" s="70"/>
      <c r="K1638" s="70"/>
      <c r="L1638" s="71"/>
    </row>
    <row r="1639" spans="1:12">
      <c r="A1639" s="69"/>
      <c r="B1639" s="70"/>
      <c r="L1639" s="66"/>
    </row>
    <row r="1640" spans="1:12">
      <c r="A1640" s="74"/>
      <c r="B1640" s="75"/>
      <c r="C1640" s="75"/>
      <c r="D1640" s="75"/>
      <c r="E1640" s="75"/>
      <c r="F1640" s="75"/>
      <c r="G1640" s="75"/>
      <c r="H1640" s="75"/>
      <c r="I1640" s="75"/>
      <c r="J1640" s="75"/>
      <c r="K1640" s="75"/>
      <c r="L1640" s="76"/>
    </row>
    <row r="1641" spans="1:12">
      <c r="A1641" s="65" t="s">
        <v>293</v>
      </c>
      <c r="L1641" s="66"/>
    </row>
    <row r="1642" spans="1:12">
      <c r="A1642" s="69"/>
      <c r="B1642" s="70"/>
      <c r="C1642" s="70"/>
      <c r="D1642" s="70"/>
      <c r="E1642" s="70"/>
      <c r="F1642" s="70"/>
      <c r="G1642" s="70"/>
      <c r="H1642" s="70"/>
      <c r="I1642" s="70"/>
      <c r="J1642" s="70"/>
      <c r="K1642" s="70"/>
      <c r="L1642" s="71"/>
    </row>
    <row r="1643" spans="1:12">
      <c r="A1643" s="74"/>
      <c r="B1643" s="75"/>
      <c r="C1643" s="75"/>
      <c r="D1643" s="75"/>
      <c r="E1643" s="75"/>
      <c r="F1643" s="75"/>
      <c r="G1643" s="75"/>
      <c r="H1643" s="75"/>
      <c r="I1643" s="75"/>
      <c r="J1643" s="75"/>
      <c r="K1643" s="75"/>
      <c r="L1643" s="76"/>
    </row>
    <row r="1644" spans="1:12">
      <c r="A1644" s="68" t="s">
        <v>294</v>
      </c>
      <c r="L1644" s="66"/>
    </row>
    <row r="1645" spans="1:12">
      <c r="A1645" s="65" t="s">
        <v>295</v>
      </c>
      <c r="I1645" s="82" t="s">
        <v>285</v>
      </c>
      <c r="J1645" s="78"/>
      <c r="L1645" s="66"/>
    </row>
    <row r="1646" spans="1:12">
      <c r="A1646" s="65"/>
      <c r="L1646" s="66"/>
    </row>
    <row r="1647" spans="1:12" ht="18">
      <c r="A1647" s="261" t="s">
        <v>297</v>
      </c>
      <c r="B1647" s="262"/>
      <c r="C1647" s="262"/>
      <c r="D1647" s="262"/>
      <c r="E1647" s="262"/>
      <c r="F1647" s="262"/>
      <c r="G1647" s="262"/>
      <c r="H1647" s="262"/>
      <c r="I1647" s="262"/>
      <c r="J1647" s="262"/>
      <c r="K1647" s="262"/>
      <c r="L1647" s="263"/>
    </row>
    <row r="1648" spans="1:12">
      <c r="A1648" s="65"/>
      <c r="L1648" s="66"/>
    </row>
    <row r="1649" spans="1:12">
      <c r="A1649" s="65"/>
      <c r="G1649" s="21" t="s">
        <v>298</v>
      </c>
      <c r="H1649" s="21" t="s">
        <v>299</v>
      </c>
      <c r="L1649" s="66"/>
    </row>
    <row r="1650" spans="1:12">
      <c r="A1650" s="65" t="s">
        <v>300</v>
      </c>
      <c r="G1650" s="24"/>
      <c r="H1650" s="24"/>
      <c r="L1650" s="66"/>
    </row>
    <row r="1651" spans="1:12">
      <c r="A1651" s="65" t="s">
        <v>301</v>
      </c>
      <c r="G1651" s="24"/>
      <c r="H1651" s="24"/>
      <c r="L1651" s="66"/>
    </row>
    <row r="1652" spans="1:12">
      <c r="A1652" s="65" t="s">
        <v>302</v>
      </c>
      <c r="G1652" s="24"/>
      <c r="H1652" s="24"/>
      <c r="L1652" s="66"/>
    </row>
    <row r="1653" spans="1:12">
      <c r="A1653" s="65" t="s">
        <v>303</v>
      </c>
      <c r="G1653" s="24"/>
      <c r="H1653" s="24"/>
      <c r="L1653" s="66"/>
    </row>
    <row r="1654" spans="1:12">
      <c r="A1654" s="65" t="s">
        <v>304</v>
      </c>
      <c r="G1654" s="24"/>
      <c r="H1654" s="24"/>
      <c r="L1654" s="66"/>
    </row>
    <row r="1655" spans="1:12">
      <c r="A1655" s="65"/>
      <c r="L1655" s="66"/>
    </row>
    <row r="1656" spans="1:12">
      <c r="A1656" s="65" t="s">
        <v>305</v>
      </c>
      <c r="E1656" s="21" t="s">
        <v>306</v>
      </c>
      <c r="H1656" s="21" t="s">
        <v>307</v>
      </c>
      <c r="J1656" s="21" t="s">
        <v>308</v>
      </c>
      <c r="L1656" s="66" t="s">
        <v>309</v>
      </c>
    </row>
    <row r="1657" spans="1:12" ht="14.45" thickBot="1">
      <c r="A1657" s="79"/>
      <c r="B1657" s="80"/>
      <c r="C1657" s="80"/>
      <c r="D1657" s="80"/>
      <c r="E1657" s="80"/>
      <c r="F1657" s="80"/>
      <c r="G1657" s="80"/>
      <c r="H1657" s="80"/>
      <c r="I1657" s="80"/>
      <c r="J1657" s="80"/>
      <c r="K1657" s="80"/>
      <c r="L1657" s="81"/>
    </row>
    <row r="1658" spans="1:12">
      <c r="A1658" s="264" t="s">
        <v>282</v>
      </c>
      <c r="B1658" s="265"/>
      <c r="C1658" s="265"/>
      <c r="D1658" s="265"/>
      <c r="E1658" s="265"/>
      <c r="F1658" s="265"/>
      <c r="G1658" s="265"/>
      <c r="H1658" s="265"/>
      <c r="I1658" s="265"/>
      <c r="J1658" s="265"/>
      <c r="K1658" s="265"/>
      <c r="L1658" s="266"/>
    </row>
    <row r="1659" spans="1:12">
      <c r="A1659" s="65" t="s">
        <v>283</v>
      </c>
      <c r="L1659" s="66"/>
    </row>
    <row r="1660" spans="1:12">
      <c r="A1660" s="65"/>
      <c r="L1660" s="66"/>
    </row>
    <row r="1661" spans="1:12">
      <c r="A1661" s="65" t="s">
        <v>284</v>
      </c>
      <c r="L1661" s="67" t="s">
        <v>285</v>
      </c>
    </row>
    <row r="1662" spans="1:12">
      <c r="A1662" s="68" t="s">
        <v>286</v>
      </c>
      <c r="L1662" s="67" t="s">
        <v>285</v>
      </c>
    </row>
    <row r="1663" spans="1:12">
      <c r="A1663" s="65"/>
      <c r="L1663" s="66"/>
    </row>
    <row r="1664" spans="1:12">
      <c r="A1664" s="65" t="s">
        <v>287</v>
      </c>
      <c r="L1664" s="66"/>
    </row>
    <row r="1665" spans="1:12">
      <c r="A1665" s="69"/>
      <c r="B1665" s="70"/>
      <c r="C1665" s="70"/>
      <c r="D1665" s="70"/>
      <c r="E1665" s="70"/>
      <c r="F1665" s="70"/>
      <c r="G1665" s="70"/>
      <c r="H1665" s="70"/>
      <c r="I1665" s="70"/>
      <c r="J1665" s="70"/>
      <c r="K1665" s="70"/>
      <c r="L1665" s="71"/>
    </row>
    <row r="1666" spans="1:12">
      <c r="A1666" s="65"/>
      <c r="L1666" s="66"/>
    </row>
    <row r="1667" spans="1:12">
      <c r="A1667" s="69"/>
      <c r="B1667" s="70"/>
      <c r="C1667" s="70"/>
      <c r="D1667" s="70"/>
      <c r="E1667" s="70"/>
      <c r="F1667" s="70"/>
      <c r="G1667" s="70"/>
      <c r="H1667" s="70"/>
      <c r="I1667" s="70"/>
      <c r="J1667" s="70"/>
      <c r="K1667" s="70"/>
      <c r="L1667" s="71"/>
    </row>
    <row r="1668" spans="1:12">
      <c r="A1668" s="65" t="s">
        <v>288</v>
      </c>
      <c r="I1668" s="72" t="s">
        <v>285</v>
      </c>
      <c r="L1668" s="66"/>
    </row>
    <row r="1669" spans="1:12">
      <c r="A1669" s="65" t="s">
        <v>289</v>
      </c>
      <c r="G1669" s="72" t="s">
        <v>285</v>
      </c>
      <c r="L1669" s="66"/>
    </row>
    <row r="1670" spans="1:12">
      <c r="A1670" s="65" t="s">
        <v>290</v>
      </c>
      <c r="D1670" s="72" t="s">
        <v>285</v>
      </c>
      <c r="G1670" s="21" t="s">
        <v>291</v>
      </c>
      <c r="I1670" s="72" t="s">
        <v>285</v>
      </c>
      <c r="L1670" s="66"/>
    </row>
    <row r="1671" spans="1:12">
      <c r="A1671" s="65" t="s">
        <v>292</v>
      </c>
      <c r="C1671" s="73"/>
      <c r="D1671" s="70"/>
      <c r="E1671" s="70"/>
      <c r="F1671" s="70"/>
      <c r="G1671" s="70"/>
      <c r="H1671" s="70"/>
      <c r="I1671" s="70"/>
      <c r="J1671" s="70"/>
      <c r="K1671" s="70"/>
      <c r="L1671" s="71"/>
    </row>
    <row r="1672" spans="1:12">
      <c r="A1672" s="69"/>
      <c r="B1672" s="70"/>
      <c r="L1672" s="66"/>
    </row>
    <row r="1673" spans="1:12">
      <c r="A1673" s="74"/>
      <c r="B1673" s="75"/>
      <c r="C1673" s="75"/>
      <c r="D1673" s="75"/>
      <c r="E1673" s="75"/>
      <c r="F1673" s="75"/>
      <c r="G1673" s="75"/>
      <c r="H1673" s="75"/>
      <c r="I1673" s="75"/>
      <c r="J1673" s="75"/>
      <c r="K1673" s="75"/>
      <c r="L1673" s="76"/>
    </row>
    <row r="1674" spans="1:12">
      <c r="A1674" s="65" t="s">
        <v>293</v>
      </c>
      <c r="L1674" s="66"/>
    </row>
    <row r="1675" spans="1:12">
      <c r="A1675" s="69"/>
      <c r="B1675" s="70"/>
      <c r="C1675" s="70"/>
      <c r="D1675" s="70"/>
      <c r="E1675" s="70"/>
      <c r="F1675" s="70"/>
      <c r="G1675" s="70"/>
      <c r="H1675" s="70"/>
      <c r="I1675" s="70"/>
      <c r="J1675" s="70"/>
      <c r="K1675" s="70"/>
      <c r="L1675" s="71"/>
    </row>
    <row r="1676" spans="1:12">
      <c r="A1676" s="74"/>
      <c r="B1676" s="75"/>
      <c r="C1676" s="75"/>
      <c r="D1676" s="75"/>
      <c r="E1676" s="75"/>
      <c r="F1676" s="75"/>
      <c r="G1676" s="75"/>
      <c r="H1676" s="75"/>
      <c r="I1676" s="75"/>
      <c r="J1676" s="75"/>
      <c r="K1676" s="75"/>
      <c r="L1676" s="76"/>
    </row>
    <row r="1677" spans="1:12">
      <c r="A1677" s="68" t="s">
        <v>294</v>
      </c>
      <c r="L1677" s="66"/>
    </row>
    <row r="1678" spans="1:12">
      <c r="A1678" s="65" t="s">
        <v>295</v>
      </c>
      <c r="I1678" s="82" t="s">
        <v>296</v>
      </c>
      <c r="J1678" s="78"/>
      <c r="L1678" s="66"/>
    </row>
    <row r="1679" spans="1:12">
      <c r="A1679" s="65"/>
      <c r="L1679" s="66"/>
    </row>
    <row r="1680" spans="1:12" ht="18">
      <c r="A1680" s="261" t="s">
        <v>297</v>
      </c>
      <c r="B1680" s="262"/>
      <c r="C1680" s="262"/>
      <c r="D1680" s="262"/>
      <c r="E1680" s="262"/>
      <c r="F1680" s="262"/>
      <c r="G1680" s="262"/>
      <c r="H1680" s="262"/>
      <c r="I1680" s="262"/>
      <c r="J1680" s="262"/>
      <c r="K1680" s="262"/>
      <c r="L1680" s="263"/>
    </row>
    <row r="1681" spans="1:12">
      <c r="A1681" s="65"/>
      <c r="L1681" s="66"/>
    </row>
    <row r="1682" spans="1:12">
      <c r="A1682" s="65"/>
      <c r="G1682" s="21" t="s">
        <v>298</v>
      </c>
      <c r="H1682" s="21" t="s">
        <v>299</v>
      </c>
      <c r="L1682" s="66"/>
    </row>
    <row r="1683" spans="1:12">
      <c r="A1683" s="65" t="s">
        <v>300</v>
      </c>
      <c r="G1683" s="24"/>
      <c r="H1683" s="24"/>
      <c r="L1683" s="66"/>
    </row>
    <row r="1684" spans="1:12">
      <c r="A1684" s="65" t="s">
        <v>301</v>
      </c>
      <c r="G1684" s="24"/>
      <c r="H1684" s="24"/>
      <c r="L1684" s="66"/>
    </row>
    <row r="1685" spans="1:12">
      <c r="A1685" s="65" t="s">
        <v>302</v>
      </c>
      <c r="G1685" s="24"/>
      <c r="H1685" s="24"/>
      <c r="L1685" s="66"/>
    </row>
    <row r="1686" spans="1:12">
      <c r="A1686" s="65" t="s">
        <v>303</v>
      </c>
      <c r="G1686" s="24"/>
      <c r="H1686" s="24"/>
      <c r="L1686" s="66"/>
    </row>
    <row r="1687" spans="1:12">
      <c r="A1687" s="65" t="s">
        <v>304</v>
      </c>
      <c r="G1687" s="24"/>
      <c r="H1687" s="24"/>
      <c r="L1687" s="66"/>
    </row>
    <row r="1688" spans="1:12">
      <c r="A1688" s="65"/>
      <c r="L1688" s="66"/>
    </row>
    <row r="1689" spans="1:12">
      <c r="A1689" s="65" t="s">
        <v>305</v>
      </c>
      <c r="E1689" s="21" t="s">
        <v>306</v>
      </c>
      <c r="H1689" s="21" t="s">
        <v>307</v>
      </c>
      <c r="J1689" s="21" t="s">
        <v>308</v>
      </c>
      <c r="L1689" s="66" t="s">
        <v>309</v>
      </c>
    </row>
    <row r="1690" spans="1:12" ht="14.45" thickBot="1">
      <c r="A1690" s="79"/>
      <c r="B1690" s="80"/>
      <c r="C1690" s="80"/>
      <c r="D1690" s="80"/>
      <c r="E1690" s="80"/>
      <c r="F1690" s="80"/>
      <c r="G1690" s="80"/>
      <c r="H1690" s="80"/>
      <c r="I1690" s="80"/>
      <c r="J1690" s="80"/>
      <c r="K1690" s="80"/>
      <c r="L1690" s="81"/>
    </row>
    <row r="1691" spans="1:12">
      <c r="A1691" s="264" t="s">
        <v>282</v>
      </c>
      <c r="B1691" s="265"/>
      <c r="C1691" s="265"/>
      <c r="D1691" s="265"/>
      <c r="E1691" s="265"/>
      <c r="F1691" s="265"/>
      <c r="G1691" s="265"/>
      <c r="H1691" s="265"/>
      <c r="I1691" s="265"/>
      <c r="J1691" s="265"/>
      <c r="K1691" s="265"/>
      <c r="L1691" s="266"/>
    </row>
    <row r="1692" spans="1:12">
      <c r="A1692" s="65" t="s">
        <v>283</v>
      </c>
      <c r="L1692" s="66"/>
    </row>
    <row r="1693" spans="1:12">
      <c r="A1693" s="65"/>
      <c r="L1693" s="66"/>
    </row>
    <row r="1694" spans="1:12">
      <c r="A1694" s="65" t="s">
        <v>284</v>
      </c>
      <c r="L1694" s="67" t="s">
        <v>285</v>
      </c>
    </row>
    <row r="1695" spans="1:12">
      <c r="A1695" s="68" t="s">
        <v>286</v>
      </c>
      <c r="L1695" s="67" t="s">
        <v>285</v>
      </c>
    </row>
    <row r="1696" spans="1:12">
      <c r="A1696" s="65"/>
      <c r="L1696" s="66"/>
    </row>
    <row r="1697" spans="1:12">
      <c r="A1697" s="65" t="s">
        <v>287</v>
      </c>
      <c r="L1697" s="66"/>
    </row>
    <row r="1698" spans="1:12">
      <c r="A1698" s="69"/>
      <c r="B1698" s="70"/>
      <c r="C1698" s="70"/>
      <c r="D1698" s="70"/>
      <c r="E1698" s="70"/>
      <c r="F1698" s="70"/>
      <c r="G1698" s="70"/>
      <c r="H1698" s="70"/>
      <c r="I1698" s="70"/>
      <c r="J1698" s="70"/>
      <c r="K1698" s="70"/>
      <c r="L1698" s="71"/>
    </row>
    <row r="1699" spans="1:12">
      <c r="A1699" s="65"/>
      <c r="L1699" s="66"/>
    </row>
    <row r="1700" spans="1:12">
      <c r="A1700" s="69"/>
      <c r="B1700" s="70"/>
      <c r="C1700" s="70"/>
      <c r="D1700" s="70"/>
      <c r="E1700" s="70"/>
      <c r="F1700" s="70"/>
      <c r="G1700" s="70"/>
      <c r="H1700" s="70"/>
      <c r="I1700" s="70"/>
      <c r="J1700" s="70"/>
      <c r="K1700" s="70"/>
      <c r="L1700" s="71"/>
    </row>
    <row r="1701" spans="1:12">
      <c r="A1701" s="65" t="s">
        <v>288</v>
      </c>
      <c r="I1701" s="72" t="s">
        <v>285</v>
      </c>
      <c r="L1701" s="66"/>
    </row>
    <row r="1702" spans="1:12">
      <c r="A1702" s="65" t="s">
        <v>289</v>
      </c>
      <c r="G1702" s="72" t="s">
        <v>285</v>
      </c>
      <c r="L1702" s="66"/>
    </row>
    <row r="1703" spans="1:12">
      <c r="A1703" s="65" t="s">
        <v>290</v>
      </c>
      <c r="D1703" s="72" t="s">
        <v>285</v>
      </c>
      <c r="G1703" s="21" t="s">
        <v>291</v>
      </c>
      <c r="I1703" s="72" t="s">
        <v>285</v>
      </c>
      <c r="L1703" s="66"/>
    </row>
    <row r="1704" spans="1:12">
      <c r="A1704" s="65" t="s">
        <v>292</v>
      </c>
      <c r="C1704" s="73"/>
      <c r="D1704" s="70"/>
      <c r="E1704" s="70"/>
      <c r="F1704" s="70"/>
      <c r="G1704" s="70"/>
      <c r="H1704" s="70"/>
      <c r="I1704" s="70"/>
      <c r="J1704" s="70"/>
      <c r="K1704" s="70"/>
      <c r="L1704" s="71"/>
    </row>
    <row r="1705" spans="1:12">
      <c r="A1705" s="69"/>
      <c r="B1705" s="70"/>
      <c r="L1705" s="66"/>
    </row>
    <row r="1706" spans="1:12">
      <c r="A1706" s="74"/>
      <c r="B1706" s="75"/>
      <c r="C1706" s="75"/>
      <c r="D1706" s="75"/>
      <c r="E1706" s="75"/>
      <c r="F1706" s="75"/>
      <c r="G1706" s="75"/>
      <c r="H1706" s="75"/>
      <c r="I1706" s="75"/>
      <c r="J1706" s="75"/>
      <c r="K1706" s="75"/>
      <c r="L1706" s="76"/>
    </row>
    <row r="1707" spans="1:12">
      <c r="A1707" s="65" t="s">
        <v>293</v>
      </c>
      <c r="L1707" s="66"/>
    </row>
    <row r="1708" spans="1:12">
      <c r="A1708" s="69"/>
      <c r="B1708" s="70"/>
      <c r="C1708" s="70"/>
      <c r="D1708" s="70"/>
      <c r="E1708" s="70"/>
      <c r="F1708" s="70"/>
      <c r="G1708" s="70"/>
      <c r="H1708" s="70"/>
      <c r="I1708" s="70"/>
      <c r="J1708" s="70"/>
      <c r="K1708" s="70"/>
      <c r="L1708" s="71"/>
    </row>
    <row r="1709" spans="1:12">
      <c r="A1709" s="74"/>
      <c r="B1709" s="75"/>
      <c r="C1709" s="75"/>
      <c r="D1709" s="75"/>
      <c r="E1709" s="75"/>
      <c r="F1709" s="75"/>
      <c r="G1709" s="75"/>
      <c r="H1709" s="75"/>
      <c r="I1709" s="75"/>
      <c r="J1709" s="75"/>
      <c r="K1709" s="75"/>
      <c r="L1709" s="76"/>
    </row>
    <row r="1710" spans="1:12">
      <c r="A1710" s="68" t="s">
        <v>294</v>
      </c>
      <c r="L1710" s="66"/>
    </row>
    <row r="1711" spans="1:12">
      <c r="A1711" s="65" t="s">
        <v>295</v>
      </c>
      <c r="I1711" s="82" t="s">
        <v>285</v>
      </c>
      <c r="J1711" s="78"/>
      <c r="L1711" s="66"/>
    </row>
    <row r="1712" spans="1:12">
      <c r="A1712" s="65"/>
      <c r="L1712" s="66"/>
    </row>
    <row r="1713" spans="1:12" ht="18">
      <c r="A1713" s="261" t="s">
        <v>297</v>
      </c>
      <c r="B1713" s="262"/>
      <c r="C1713" s="262"/>
      <c r="D1713" s="262"/>
      <c r="E1713" s="262"/>
      <c r="F1713" s="262"/>
      <c r="G1713" s="262"/>
      <c r="H1713" s="262"/>
      <c r="I1713" s="262"/>
      <c r="J1713" s="262"/>
      <c r="K1713" s="262"/>
      <c r="L1713" s="263"/>
    </row>
    <row r="1714" spans="1:12">
      <c r="A1714" s="65"/>
      <c r="L1714" s="66"/>
    </row>
    <row r="1715" spans="1:12">
      <c r="A1715" s="65"/>
      <c r="G1715" s="21" t="s">
        <v>298</v>
      </c>
      <c r="H1715" s="21" t="s">
        <v>299</v>
      </c>
      <c r="L1715" s="66"/>
    </row>
    <row r="1716" spans="1:12">
      <c r="A1716" s="65" t="s">
        <v>300</v>
      </c>
      <c r="G1716" s="24"/>
      <c r="H1716" s="24"/>
      <c r="L1716" s="66"/>
    </row>
    <row r="1717" spans="1:12">
      <c r="A1717" s="65" t="s">
        <v>301</v>
      </c>
      <c r="G1717" s="24"/>
      <c r="H1717" s="24"/>
      <c r="L1717" s="66"/>
    </row>
    <row r="1718" spans="1:12">
      <c r="A1718" s="65" t="s">
        <v>302</v>
      </c>
      <c r="G1718" s="24"/>
      <c r="H1718" s="24"/>
      <c r="L1718" s="66"/>
    </row>
    <row r="1719" spans="1:12">
      <c r="A1719" s="65" t="s">
        <v>303</v>
      </c>
      <c r="G1719" s="24"/>
      <c r="H1719" s="24"/>
      <c r="L1719" s="66"/>
    </row>
    <row r="1720" spans="1:12">
      <c r="A1720" s="65" t="s">
        <v>304</v>
      </c>
      <c r="G1720" s="24"/>
      <c r="H1720" s="24"/>
      <c r="L1720" s="66"/>
    </row>
    <row r="1721" spans="1:12">
      <c r="A1721" s="65"/>
      <c r="L1721" s="66"/>
    </row>
    <row r="1722" spans="1:12">
      <c r="A1722" s="65" t="s">
        <v>305</v>
      </c>
      <c r="E1722" s="21" t="s">
        <v>306</v>
      </c>
      <c r="H1722" s="21" t="s">
        <v>307</v>
      </c>
      <c r="J1722" s="21" t="s">
        <v>308</v>
      </c>
      <c r="L1722" s="66" t="s">
        <v>309</v>
      </c>
    </row>
    <row r="1723" spans="1:12" ht="14.45" thickBot="1">
      <c r="A1723" s="79"/>
      <c r="B1723" s="80"/>
      <c r="C1723" s="80"/>
      <c r="D1723" s="80"/>
      <c r="E1723" s="80"/>
      <c r="F1723" s="80"/>
      <c r="G1723" s="80"/>
      <c r="H1723" s="80"/>
      <c r="I1723" s="80"/>
      <c r="J1723" s="80"/>
      <c r="K1723" s="80"/>
      <c r="L1723" s="81"/>
    </row>
    <row r="1724" spans="1:12">
      <c r="A1724" s="264" t="s">
        <v>282</v>
      </c>
      <c r="B1724" s="265"/>
      <c r="C1724" s="265"/>
      <c r="D1724" s="265"/>
      <c r="E1724" s="265"/>
      <c r="F1724" s="265"/>
      <c r="G1724" s="265"/>
      <c r="H1724" s="265"/>
      <c r="I1724" s="265"/>
      <c r="J1724" s="265"/>
      <c r="K1724" s="265"/>
      <c r="L1724" s="266"/>
    </row>
    <row r="1725" spans="1:12">
      <c r="A1725" s="65" t="s">
        <v>283</v>
      </c>
      <c r="L1725" s="66"/>
    </row>
    <row r="1726" spans="1:12">
      <c r="A1726" s="65"/>
      <c r="L1726" s="66"/>
    </row>
    <row r="1727" spans="1:12">
      <c r="A1727" s="65" t="s">
        <v>284</v>
      </c>
      <c r="L1727" s="67" t="s">
        <v>285</v>
      </c>
    </row>
    <row r="1728" spans="1:12">
      <c r="A1728" s="68" t="s">
        <v>286</v>
      </c>
      <c r="L1728" s="67" t="s">
        <v>285</v>
      </c>
    </row>
    <row r="1729" spans="1:12">
      <c r="A1729" s="65"/>
      <c r="L1729" s="66"/>
    </row>
    <row r="1730" spans="1:12">
      <c r="A1730" s="65" t="s">
        <v>287</v>
      </c>
      <c r="L1730" s="66"/>
    </row>
    <row r="1731" spans="1:12">
      <c r="A1731" s="69"/>
      <c r="B1731" s="70"/>
      <c r="C1731" s="70"/>
      <c r="D1731" s="70"/>
      <c r="E1731" s="70"/>
      <c r="F1731" s="70"/>
      <c r="G1731" s="70"/>
      <c r="H1731" s="70"/>
      <c r="I1731" s="70"/>
      <c r="J1731" s="70"/>
      <c r="K1731" s="70"/>
      <c r="L1731" s="71"/>
    </row>
    <row r="1732" spans="1:12">
      <c r="A1732" s="65"/>
      <c r="L1732" s="66"/>
    </row>
    <row r="1733" spans="1:12">
      <c r="A1733" s="69"/>
      <c r="B1733" s="70"/>
      <c r="C1733" s="70"/>
      <c r="D1733" s="70"/>
      <c r="E1733" s="70"/>
      <c r="F1733" s="70"/>
      <c r="G1733" s="70"/>
      <c r="H1733" s="70"/>
      <c r="I1733" s="70"/>
      <c r="J1733" s="70"/>
      <c r="K1733" s="70"/>
      <c r="L1733" s="71"/>
    </row>
    <row r="1734" spans="1:12">
      <c r="A1734" s="65" t="s">
        <v>288</v>
      </c>
      <c r="I1734" s="72" t="s">
        <v>296</v>
      </c>
      <c r="L1734" s="66"/>
    </row>
    <row r="1735" spans="1:12">
      <c r="A1735" s="65" t="s">
        <v>289</v>
      </c>
      <c r="G1735" s="72" t="s">
        <v>296</v>
      </c>
      <c r="L1735" s="66"/>
    </row>
    <row r="1736" spans="1:12">
      <c r="A1736" s="65" t="s">
        <v>290</v>
      </c>
      <c r="D1736" s="72" t="s">
        <v>296</v>
      </c>
      <c r="G1736" s="21" t="s">
        <v>291</v>
      </c>
      <c r="I1736" s="72" t="s">
        <v>296</v>
      </c>
      <c r="L1736" s="66"/>
    </row>
    <row r="1737" spans="1:12">
      <c r="A1737" s="65" t="s">
        <v>292</v>
      </c>
      <c r="C1737" s="73"/>
      <c r="D1737" s="70"/>
      <c r="E1737" s="70"/>
      <c r="F1737" s="70"/>
      <c r="G1737" s="70"/>
      <c r="H1737" s="70"/>
      <c r="I1737" s="70"/>
      <c r="J1737" s="70"/>
      <c r="K1737" s="70"/>
      <c r="L1737" s="71"/>
    </row>
    <row r="1738" spans="1:12">
      <c r="A1738" s="69"/>
      <c r="B1738" s="70"/>
      <c r="L1738" s="66"/>
    </row>
    <row r="1739" spans="1:12">
      <c r="A1739" s="74"/>
      <c r="B1739" s="75"/>
      <c r="C1739" s="75"/>
      <c r="D1739" s="75"/>
      <c r="E1739" s="75"/>
      <c r="F1739" s="75"/>
      <c r="G1739" s="75"/>
      <c r="H1739" s="75"/>
      <c r="I1739" s="75"/>
      <c r="J1739" s="75"/>
      <c r="K1739" s="75"/>
      <c r="L1739" s="76"/>
    </row>
    <row r="1740" spans="1:12">
      <c r="A1740" s="65" t="s">
        <v>293</v>
      </c>
      <c r="L1740" s="66"/>
    </row>
    <row r="1741" spans="1:12">
      <c r="A1741" s="69"/>
      <c r="B1741" s="70"/>
      <c r="C1741" s="70"/>
      <c r="D1741" s="70"/>
      <c r="E1741" s="70"/>
      <c r="F1741" s="70"/>
      <c r="G1741" s="70"/>
      <c r="H1741" s="70"/>
      <c r="I1741" s="70"/>
      <c r="J1741" s="70"/>
      <c r="K1741" s="70"/>
      <c r="L1741" s="71"/>
    </row>
    <row r="1742" spans="1:12">
      <c r="A1742" s="74"/>
      <c r="B1742" s="75"/>
      <c r="C1742" s="75"/>
      <c r="D1742" s="75"/>
      <c r="E1742" s="75"/>
      <c r="F1742" s="75"/>
      <c r="G1742" s="75"/>
      <c r="H1742" s="75"/>
      <c r="I1742" s="75"/>
      <c r="J1742" s="75"/>
      <c r="K1742" s="75"/>
      <c r="L1742" s="76"/>
    </row>
    <row r="1743" spans="1:12">
      <c r="A1743" s="68" t="s">
        <v>294</v>
      </c>
      <c r="L1743" s="66"/>
    </row>
    <row r="1744" spans="1:12">
      <c r="A1744" s="65" t="s">
        <v>295</v>
      </c>
      <c r="I1744" s="82" t="s">
        <v>285</v>
      </c>
      <c r="J1744" s="78"/>
      <c r="L1744" s="66"/>
    </row>
    <row r="1745" spans="1:12">
      <c r="A1745" s="65"/>
      <c r="L1745" s="66"/>
    </row>
    <row r="1746" spans="1:12" ht="18">
      <c r="A1746" s="261" t="s">
        <v>297</v>
      </c>
      <c r="B1746" s="262"/>
      <c r="C1746" s="262"/>
      <c r="D1746" s="262"/>
      <c r="E1746" s="262"/>
      <c r="F1746" s="262"/>
      <c r="G1746" s="262"/>
      <c r="H1746" s="262"/>
      <c r="I1746" s="262"/>
      <c r="J1746" s="262"/>
      <c r="K1746" s="262"/>
      <c r="L1746" s="263"/>
    </row>
    <row r="1747" spans="1:12">
      <c r="A1747" s="65"/>
      <c r="L1747" s="66"/>
    </row>
    <row r="1748" spans="1:12">
      <c r="A1748" s="65"/>
      <c r="G1748" s="21" t="s">
        <v>298</v>
      </c>
      <c r="H1748" s="21" t="s">
        <v>299</v>
      </c>
      <c r="L1748" s="66"/>
    </row>
    <row r="1749" spans="1:12">
      <c r="A1749" s="65" t="s">
        <v>300</v>
      </c>
      <c r="G1749" s="24"/>
      <c r="H1749" s="24"/>
      <c r="L1749" s="66"/>
    </row>
    <row r="1750" spans="1:12">
      <c r="A1750" s="65" t="s">
        <v>301</v>
      </c>
      <c r="G1750" s="24"/>
      <c r="H1750" s="24"/>
      <c r="L1750" s="66"/>
    </row>
    <row r="1751" spans="1:12">
      <c r="A1751" s="65" t="s">
        <v>302</v>
      </c>
      <c r="G1751" s="24"/>
      <c r="H1751" s="24"/>
      <c r="L1751" s="66"/>
    </row>
    <row r="1752" spans="1:12">
      <c r="A1752" s="65" t="s">
        <v>303</v>
      </c>
      <c r="G1752" s="24"/>
      <c r="H1752" s="24"/>
      <c r="L1752" s="66"/>
    </row>
    <row r="1753" spans="1:12">
      <c r="A1753" s="65" t="s">
        <v>304</v>
      </c>
      <c r="G1753" s="24"/>
      <c r="H1753" s="24"/>
      <c r="L1753" s="66"/>
    </row>
    <row r="1754" spans="1:12">
      <c r="A1754" s="65"/>
      <c r="L1754" s="66"/>
    </row>
    <row r="1755" spans="1:12">
      <c r="A1755" s="65" t="s">
        <v>311</v>
      </c>
      <c r="E1755" s="21" t="s">
        <v>306</v>
      </c>
      <c r="H1755" s="21" t="s">
        <v>307</v>
      </c>
      <c r="J1755" s="21" t="s">
        <v>308</v>
      </c>
      <c r="L1755" s="66" t="s">
        <v>309</v>
      </c>
    </row>
    <row r="1756" spans="1:12" ht="14.45" thickBot="1">
      <c r="A1756" s="79"/>
      <c r="B1756" s="80"/>
      <c r="C1756" s="80"/>
      <c r="D1756" s="80"/>
      <c r="E1756" s="80"/>
      <c r="F1756" s="80"/>
      <c r="G1756" s="80"/>
      <c r="H1756" s="80"/>
      <c r="I1756" s="80"/>
      <c r="J1756" s="80"/>
      <c r="K1756" s="80"/>
      <c r="L1756" s="81"/>
    </row>
    <row r="1757" spans="1:12">
      <c r="A1757" s="264" t="s">
        <v>282</v>
      </c>
      <c r="B1757" s="265"/>
      <c r="C1757" s="265"/>
      <c r="D1757" s="265"/>
      <c r="E1757" s="265"/>
      <c r="F1757" s="265"/>
      <c r="G1757" s="265"/>
      <c r="H1757" s="265"/>
      <c r="I1757" s="265"/>
      <c r="J1757" s="265"/>
      <c r="K1757" s="265"/>
      <c r="L1757" s="266"/>
    </row>
    <row r="1758" spans="1:12">
      <c r="A1758" s="65" t="s">
        <v>283</v>
      </c>
      <c r="L1758" s="66"/>
    </row>
    <row r="1759" spans="1:12">
      <c r="A1759" s="65"/>
      <c r="L1759" s="66"/>
    </row>
    <row r="1760" spans="1:12">
      <c r="A1760" s="65" t="s">
        <v>284</v>
      </c>
      <c r="L1760" s="67" t="s">
        <v>285</v>
      </c>
    </row>
    <row r="1761" spans="1:12">
      <c r="A1761" s="68" t="s">
        <v>286</v>
      </c>
      <c r="L1761" s="67" t="s">
        <v>285</v>
      </c>
    </row>
    <row r="1762" spans="1:12">
      <c r="A1762" s="65"/>
      <c r="L1762" s="66"/>
    </row>
    <row r="1763" spans="1:12">
      <c r="A1763" s="65" t="s">
        <v>287</v>
      </c>
      <c r="L1763" s="66"/>
    </row>
    <row r="1764" spans="1:12">
      <c r="A1764" s="69"/>
      <c r="B1764" s="70"/>
      <c r="C1764" s="70"/>
      <c r="D1764" s="70"/>
      <c r="E1764" s="70"/>
      <c r="F1764" s="70"/>
      <c r="G1764" s="70"/>
      <c r="H1764" s="70"/>
      <c r="I1764" s="70"/>
      <c r="J1764" s="70"/>
      <c r="K1764" s="70"/>
      <c r="L1764" s="71"/>
    </row>
    <row r="1765" spans="1:12">
      <c r="A1765" s="65"/>
      <c r="L1765" s="66"/>
    </row>
    <row r="1766" spans="1:12">
      <c r="A1766" s="69"/>
      <c r="B1766" s="70"/>
      <c r="C1766" s="70"/>
      <c r="D1766" s="70"/>
      <c r="E1766" s="70"/>
      <c r="F1766" s="70"/>
      <c r="G1766" s="70"/>
      <c r="H1766" s="70"/>
      <c r="I1766" s="70"/>
      <c r="J1766" s="70"/>
      <c r="K1766" s="70"/>
      <c r="L1766" s="71"/>
    </row>
    <row r="1767" spans="1:12">
      <c r="A1767" s="65" t="s">
        <v>288</v>
      </c>
      <c r="I1767" s="72" t="s">
        <v>285</v>
      </c>
      <c r="L1767" s="66"/>
    </row>
    <row r="1768" spans="1:12">
      <c r="A1768" s="65" t="s">
        <v>289</v>
      </c>
      <c r="G1768" s="72" t="s">
        <v>296</v>
      </c>
      <c r="L1768" s="66"/>
    </row>
    <row r="1769" spans="1:12">
      <c r="A1769" s="65" t="s">
        <v>290</v>
      </c>
      <c r="D1769" s="72" t="s">
        <v>285</v>
      </c>
      <c r="G1769" s="21" t="s">
        <v>291</v>
      </c>
      <c r="I1769" s="72" t="s">
        <v>285</v>
      </c>
      <c r="L1769" s="66"/>
    </row>
    <row r="1770" spans="1:12">
      <c r="A1770" s="65" t="s">
        <v>292</v>
      </c>
      <c r="C1770" s="73"/>
      <c r="D1770" s="70"/>
      <c r="E1770" s="70"/>
      <c r="F1770" s="70"/>
      <c r="G1770" s="70"/>
      <c r="H1770" s="70"/>
      <c r="I1770" s="70"/>
      <c r="J1770" s="70"/>
      <c r="K1770" s="70"/>
      <c r="L1770" s="71"/>
    </row>
    <row r="1771" spans="1:12">
      <c r="A1771" s="69"/>
      <c r="B1771" s="70"/>
      <c r="L1771" s="66"/>
    </row>
    <row r="1772" spans="1:12">
      <c r="A1772" s="74"/>
      <c r="B1772" s="75"/>
      <c r="C1772" s="75"/>
      <c r="D1772" s="75"/>
      <c r="E1772" s="75"/>
      <c r="F1772" s="75"/>
      <c r="G1772" s="75"/>
      <c r="H1772" s="75"/>
      <c r="I1772" s="75"/>
      <c r="J1772" s="75"/>
      <c r="K1772" s="75"/>
      <c r="L1772" s="76"/>
    </row>
    <row r="1773" spans="1:12">
      <c r="A1773" s="65" t="s">
        <v>293</v>
      </c>
      <c r="L1773" s="66"/>
    </row>
    <row r="1774" spans="1:12">
      <c r="A1774" s="69"/>
      <c r="B1774" s="70"/>
      <c r="C1774" s="70"/>
      <c r="D1774" s="70"/>
      <c r="E1774" s="70"/>
      <c r="F1774" s="70"/>
      <c r="G1774" s="70"/>
      <c r="H1774" s="70"/>
      <c r="I1774" s="70"/>
      <c r="J1774" s="70"/>
      <c r="K1774" s="70"/>
      <c r="L1774" s="71"/>
    </row>
    <row r="1775" spans="1:12">
      <c r="A1775" s="74"/>
      <c r="B1775" s="75"/>
      <c r="C1775" s="75"/>
      <c r="D1775" s="75"/>
      <c r="E1775" s="75"/>
      <c r="F1775" s="75"/>
      <c r="G1775" s="75"/>
      <c r="H1775" s="75"/>
      <c r="I1775" s="75"/>
      <c r="J1775" s="75"/>
      <c r="K1775" s="75"/>
      <c r="L1775" s="76"/>
    </row>
    <row r="1776" spans="1:12">
      <c r="A1776" s="68" t="s">
        <v>294</v>
      </c>
      <c r="L1776" s="66"/>
    </row>
    <row r="1777" spans="1:12">
      <c r="A1777" s="65" t="s">
        <v>295</v>
      </c>
      <c r="I1777" s="82" t="s">
        <v>296</v>
      </c>
      <c r="J1777" s="78"/>
      <c r="L1777" s="66"/>
    </row>
    <row r="1778" spans="1:12">
      <c r="A1778" s="65"/>
      <c r="L1778" s="66"/>
    </row>
    <row r="1779" spans="1:12" ht="18">
      <c r="A1779" s="261" t="s">
        <v>297</v>
      </c>
      <c r="B1779" s="262"/>
      <c r="C1779" s="262"/>
      <c r="D1779" s="262"/>
      <c r="E1779" s="262"/>
      <c r="F1779" s="262"/>
      <c r="G1779" s="262"/>
      <c r="H1779" s="262"/>
      <c r="I1779" s="262"/>
      <c r="J1779" s="262"/>
      <c r="K1779" s="262"/>
      <c r="L1779" s="263"/>
    </row>
    <row r="1780" spans="1:12">
      <c r="A1780" s="65"/>
      <c r="L1780" s="66"/>
    </row>
    <row r="1781" spans="1:12">
      <c r="A1781" s="65"/>
      <c r="G1781" s="21" t="s">
        <v>298</v>
      </c>
      <c r="H1781" s="21" t="s">
        <v>299</v>
      </c>
      <c r="L1781" s="66"/>
    </row>
    <row r="1782" spans="1:12">
      <c r="A1782" s="65" t="s">
        <v>300</v>
      </c>
      <c r="G1782" s="24"/>
      <c r="H1782" s="24"/>
      <c r="L1782" s="66"/>
    </row>
    <row r="1783" spans="1:12">
      <c r="A1783" s="65" t="s">
        <v>301</v>
      </c>
      <c r="G1783" s="24"/>
      <c r="H1783" s="24"/>
      <c r="L1783" s="66"/>
    </row>
    <row r="1784" spans="1:12">
      <c r="A1784" s="65" t="s">
        <v>302</v>
      </c>
      <c r="G1784" s="24"/>
      <c r="H1784" s="24"/>
      <c r="L1784" s="66"/>
    </row>
    <row r="1785" spans="1:12">
      <c r="A1785" s="65" t="s">
        <v>303</v>
      </c>
      <c r="G1785" s="24"/>
      <c r="H1785" s="24"/>
      <c r="L1785" s="66"/>
    </row>
    <row r="1786" spans="1:12">
      <c r="A1786" s="65" t="s">
        <v>304</v>
      </c>
      <c r="G1786" s="24"/>
      <c r="H1786" s="24"/>
      <c r="L1786" s="66"/>
    </row>
    <row r="1787" spans="1:12">
      <c r="A1787" s="65"/>
      <c r="L1787" s="66"/>
    </row>
    <row r="1788" spans="1:12">
      <c r="A1788" s="65" t="s">
        <v>311</v>
      </c>
      <c r="E1788" s="21" t="s">
        <v>306</v>
      </c>
      <c r="H1788" s="21" t="s">
        <v>307</v>
      </c>
      <c r="J1788" s="21" t="s">
        <v>308</v>
      </c>
      <c r="L1788" s="66" t="s">
        <v>309</v>
      </c>
    </row>
    <row r="1789" spans="1:12" ht="14.45" thickBot="1">
      <c r="A1789" s="79"/>
      <c r="B1789" s="80"/>
      <c r="C1789" s="80"/>
      <c r="D1789" s="80"/>
      <c r="E1789" s="80"/>
      <c r="F1789" s="80"/>
      <c r="G1789" s="80"/>
      <c r="H1789" s="80"/>
      <c r="I1789" s="80"/>
      <c r="J1789" s="80"/>
      <c r="K1789" s="80"/>
      <c r="L1789" s="81"/>
    </row>
    <row r="1790" spans="1:12">
      <c r="A1790" s="264" t="s">
        <v>282</v>
      </c>
      <c r="B1790" s="265"/>
      <c r="C1790" s="265"/>
      <c r="D1790" s="265"/>
      <c r="E1790" s="265"/>
      <c r="F1790" s="265"/>
      <c r="G1790" s="265"/>
      <c r="H1790" s="265"/>
      <c r="I1790" s="265"/>
      <c r="J1790" s="265"/>
      <c r="K1790" s="265"/>
      <c r="L1790" s="266"/>
    </row>
    <row r="1791" spans="1:12">
      <c r="A1791" s="65" t="s">
        <v>283</v>
      </c>
      <c r="L1791" s="66"/>
    </row>
    <row r="1792" spans="1:12">
      <c r="A1792" s="65"/>
      <c r="L1792" s="66"/>
    </row>
    <row r="1793" spans="1:13">
      <c r="A1793" s="65" t="s">
        <v>284</v>
      </c>
      <c r="L1793" s="67" t="s">
        <v>285</v>
      </c>
    </row>
    <row r="1794" spans="1:13">
      <c r="A1794" s="68" t="s">
        <v>286</v>
      </c>
      <c r="L1794" s="67" t="s">
        <v>285</v>
      </c>
    </row>
    <row r="1795" spans="1:13">
      <c r="A1795" s="65"/>
      <c r="L1795" s="66"/>
      <c r="M1795" s="21" t="s">
        <v>312</v>
      </c>
    </row>
    <row r="1796" spans="1:13">
      <c r="A1796" s="65" t="s">
        <v>287</v>
      </c>
      <c r="L1796" s="66"/>
    </row>
    <row r="1797" spans="1:13">
      <c r="A1797" s="69"/>
      <c r="B1797" s="70"/>
      <c r="C1797" s="70"/>
      <c r="D1797" s="70"/>
      <c r="E1797" s="70"/>
      <c r="F1797" s="70"/>
      <c r="G1797" s="70"/>
      <c r="H1797" s="70"/>
      <c r="I1797" s="70"/>
      <c r="J1797" s="70"/>
      <c r="K1797" s="70"/>
      <c r="L1797" s="71"/>
    </row>
    <row r="1798" spans="1:13">
      <c r="A1798" s="65"/>
      <c r="L1798" s="66"/>
    </row>
    <row r="1799" spans="1:13">
      <c r="A1799" s="69"/>
      <c r="B1799" s="70"/>
      <c r="C1799" s="70"/>
      <c r="D1799" s="70"/>
      <c r="E1799" s="70"/>
      <c r="F1799" s="70"/>
      <c r="G1799" s="70"/>
      <c r="H1799" s="70"/>
      <c r="I1799" s="70"/>
      <c r="J1799" s="70"/>
      <c r="K1799" s="70"/>
      <c r="L1799" s="71"/>
    </row>
    <row r="1800" spans="1:13">
      <c r="A1800" s="65" t="s">
        <v>288</v>
      </c>
      <c r="I1800" s="72" t="s">
        <v>296</v>
      </c>
      <c r="L1800" s="66"/>
    </row>
    <row r="1801" spans="1:13">
      <c r="A1801" s="65" t="s">
        <v>289</v>
      </c>
      <c r="G1801" s="72" t="s">
        <v>296</v>
      </c>
      <c r="L1801" s="66"/>
    </row>
    <row r="1802" spans="1:13">
      <c r="A1802" s="65" t="s">
        <v>290</v>
      </c>
      <c r="D1802" s="72" t="s">
        <v>296</v>
      </c>
      <c r="G1802" s="21" t="s">
        <v>291</v>
      </c>
      <c r="I1802" s="72" t="s">
        <v>296</v>
      </c>
      <c r="L1802" s="66"/>
    </row>
    <row r="1803" spans="1:13">
      <c r="A1803" s="65" t="s">
        <v>292</v>
      </c>
      <c r="C1803" s="73"/>
      <c r="D1803" s="70"/>
      <c r="E1803" s="70"/>
      <c r="F1803" s="70"/>
      <c r="G1803" s="70"/>
      <c r="H1803" s="70"/>
      <c r="I1803" s="70"/>
      <c r="J1803" s="70"/>
      <c r="K1803" s="70"/>
      <c r="L1803" s="71"/>
    </row>
    <row r="1804" spans="1:13">
      <c r="A1804" s="69"/>
      <c r="B1804" s="70"/>
      <c r="L1804" s="66"/>
    </row>
    <row r="1805" spans="1:13">
      <c r="A1805" s="74"/>
      <c r="B1805" s="75"/>
      <c r="C1805" s="75"/>
      <c r="D1805" s="75"/>
      <c r="E1805" s="75"/>
      <c r="F1805" s="75"/>
      <c r="G1805" s="75"/>
      <c r="H1805" s="75"/>
      <c r="I1805" s="75"/>
      <c r="J1805" s="75"/>
      <c r="K1805" s="75"/>
      <c r="L1805" s="76"/>
    </row>
    <row r="1806" spans="1:13">
      <c r="A1806" s="65" t="s">
        <v>293</v>
      </c>
      <c r="L1806" s="66"/>
    </row>
    <row r="1807" spans="1:13">
      <c r="A1807" s="69"/>
      <c r="B1807" s="70"/>
      <c r="C1807" s="70"/>
      <c r="D1807" s="70"/>
      <c r="E1807" s="70"/>
      <c r="F1807" s="70"/>
      <c r="G1807" s="70"/>
      <c r="H1807" s="70"/>
      <c r="I1807" s="70"/>
      <c r="J1807" s="70"/>
      <c r="K1807" s="70"/>
      <c r="L1807" s="71"/>
    </row>
    <row r="1808" spans="1:13">
      <c r="A1808" s="74"/>
      <c r="B1808" s="75"/>
      <c r="C1808" s="75"/>
      <c r="D1808" s="75"/>
      <c r="E1808" s="75"/>
      <c r="F1808" s="75"/>
      <c r="G1808" s="75"/>
      <c r="H1808" s="75"/>
      <c r="I1808" s="75"/>
      <c r="J1808" s="75"/>
      <c r="K1808" s="75"/>
      <c r="L1808" s="76"/>
    </row>
    <row r="1809" spans="1:12">
      <c r="A1809" s="68" t="s">
        <v>294</v>
      </c>
      <c r="L1809" s="66"/>
    </row>
    <row r="1810" spans="1:12">
      <c r="A1810" s="65" t="s">
        <v>295</v>
      </c>
      <c r="I1810" s="82" t="s">
        <v>296</v>
      </c>
      <c r="J1810" s="78"/>
      <c r="L1810" s="66"/>
    </row>
    <row r="1811" spans="1:12">
      <c r="A1811" s="65"/>
      <c r="L1811" s="66"/>
    </row>
    <row r="1812" spans="1:12" ht="18">
      <c r="A1812" s="261" t="s">
        <v>297</v>
      </c>
      <c r="B1812" s="262"/>
      <c r="C1812" s="262"/>
      <c r="D1812" s="262"/>
      <c r="E1812" s="262"/>
      <c r="F1812" s="262"/>
      <c r="G1812" s="262"/>
      <c r="H1812" s="262"/>
      <c r="I1812" s="262"/>
      <c r="J1812" s="262"/>
      <c r="K1812" s="262"/>
      <c r="L1812" s="263"/>
    </row>
    <row r="1813" spans="1:12">
      <c r="A1813" s="65"/>
      <c r="L1813" s="66"/>
    </row>
    <row r="1814" spans="1:12">
      <c r="A1814" s="65"/>
      <c r="G1814" s="21" t="s">
        <v>298</v>
      </c>
      <c r="H1814" s="21" t="s">
        <v>299</v>
      </c>
      <c r="L1814" s="66"/>
    </row>
    <row r="1815" spans="1:12">
      <c r="A1815" s="65" t="s">
        <v>300</v>
      </c>
      <c r="G1815" s="24"/>
      <c r="H1815" s="24"/>
      <c r="L1815" s="66"/>
    </row>
    <row r="1816" spans="1:12">
      <c r="A1816" s="65" t="s">
        <v>301</v>
      </c>
      <c r="G1816" s="24"/>
      <c r="H1816" s="24"/>
      <c r="L1816" s="66"/>
    </row>
    <row r="1817" spans="1:12">
      <c r="A1817" s="65" t="s">
        <v>302</v>
      </c>
      <c r="G1817" s="24"/>
      <c r="H1817" s="24"/>
      <c r="L1817" s="66"/>
    </row>
    <row r="1818" spans="1:12">
      <c r="A1818" s="65" t="s">
        <v>303</v>
      </c>
      <c r="G1818" s="24"/>
      <c r="H1818" s="24"/>
      <c r="L1818" s="66"/>
    </row>
    <row r="1819" spans="1:12">
      <c r="A1819" s="65" t="s">
        <v>304</v>
      </c>
      <c r="G1819" s="24"/>
      <c r="H1819" s="24"/>
      <c r="L1819" s="66"/>
    </row>
    <row r="1820" spans="1:12">
      <c r="A1820" s="65"/>
      <c r="L1820" s="66"/>
    </row>
    <row r="1821" spans="1:12">
      <c r="A1821" s="65" t="s">
        <v>305</v>
      </c>
      <c r="E1821" s="21" t="s">
        <v>306</v>
      </c>
      <c r="H1821" s="21" t="s">
        <v>307</v>
      </c>
      <c r="J1821" s="21" t="s">
        <v>308</v>
      </c>
      <c r="L1821" s="66" t="s">
        <v>309</v>
      </c>
    </row>
    <row r="1822" spans="1:12" ht="14.45" thickBot="1">
      <c r="A1822" s="79"/>
      <c r="B1822" s="80"/>
      <c r="C1822" s="80"/>
      <c r="D1822" s="80"/>
      <c r="E1822" s="80"/>
      <c r="F1822" s="80"/>
      <c r="G1822" s="80"/>
      <c r="H1822" s="80"/>
      <c r="I1822" s="80"/>
      <c r="J1822" s="80"/>
      <c r="K1822" s="80"/>
      <c r="L1822" s="81"/>
    </row>
    <row r="1823" spans="1:12">
      <c r="A1823" s="264" t="s">
        <v>282</v>
      </c>
      <c r="B1823" s="265"/>
      <c r="C1823" s="265"/>
      <c r="D1823" s="265"/>
      <c r="E1823" s="265"/>
      <c r="F1823" s="265"/>
      <c r="G1823" s="265"/>
      <c r="H1823" s="265"/>
      <c r="I1823" s="265"/>
      <c r="J1823" s="265"/>
      <c r="K1823" s="265"/>
      <c r="L1823" s="266"/>
    </row>
    <row r="1824" spans="1:12">
      <c r="A1824" s="65" t="s">
        <v>283</v>
      </c>
      <c r="L1824" s="66"/>
    </row>
    <row r="1825" spans="1:12">
      <c r="A1825" s="65"/>
      <c r="L1825" s="66"/>
    </row>
    <row r="1826" spans="1:12">
      <c r="A1826" s="65" t="s">
        <v>284</v>
      </c>
      <c r="L1826" s="67" t="s">
        <v>296</v>
      </c>
    </row>
    <row r="1827" spans="1:12">
      <c r="A1827" s="68" t="s">
        <v>286</v>
      </c>
      <c r="L1827" s="67" t="s">
        <v>296</v>
      </c>
    </row>
    <row r="1828" spans="1:12">
      <c r="A1828" s="65"/>
      <c r="L1828" s="66"/>
    </row>
    <row r="1829" spans="1:12">
      <c r="A1829" s="65" t="s">
        <v>287</v>
      </c>
      <c r="L1829" s="66"/>
    </row>
    <row r="1830" spans="1:12">
      <c r="A1830" s="69" t="s">
        <v>319</v>
      </c>
      <c r="B1830" s="70"/>
      <c r="C1830" s="70"/>
      <c r="D1830" s="70"/>
      <c r="E1830" s="70"/>
      <c r="F1830" s="70"/>
      <c r="G1830" s="70"/>
      <c r="H1830" s="70"/>
      <c r="I1830" s="70"/>
      <c r="J1830" s="70"/>
      <c r="K1830" s="70"/>
      <c r="L1830" s="71"/>
    </row>
    <row r="1831" spans="1:12">
      <c r="A1831" s="65"/>
      <c r="L1831" s="66"/>
    </row>
    <row r="1832" spans="1:12">
      <c r="A1832" s="69"/>
      <c r="B1832" s="70"/>
      <c r="C1832" s="70"/>
      <c r="D1832" s="70"/>
      <c r="E1832" s="70"/>
      <c r="F1832" s="70"/>
      <c r="G1832" s="70"/>
      <c r="H1832" s="70"/>
      <c r="I1832" s="70"/>
      <c r="J1832" s="70"/>
      <c r="K1832" s="70"/>
      <c r="L1832" s="71"/>
    </row>
    <row r="1833" spans="1:12">
      <c r="A1833" s="65" t="s">
        <v>288</v>
      </c>
      <c r="I1833" s="72" t="s">
        <v>285</v>
      </c>
      <c r="L1833" s="66"/>
    </row>
    <row r="1834" spans="1:12">
      <c r="A1834" s="65" t="s">
        <v>289</v>
      </c>
      <c r="G1834" s="72" t="s">
        <v>285</v>
      </c>
      <c r="L1834" s="66"/>
    </row>
    <row r="1835" spans="1:12">
      <c r="A1835" s="65" t="s">
        <v>290</v>
      </c>
      <c r="D1835" s="72" t="s">
        <v>285</v>
      </c>
      <c r="G1835" s="21" t="s">
        <v>291</v>
      </c>
      <c r="I1835" s="72" t="s">
        <v>285</v>
      </c>
      <c r="L1835" s="66"/>
    </row>
    <row r="1836" spans="1:12">
      <c r="A1836" s="65" t="s">
        <v>292</v>
      </c>
      <c r="C1836" s="73"/>
      <c r="D1836" s="70"/>
      <c r="E1836" s="70"/>
      <c r="F1836" s="70"/>
      <c r="G1836" s="70"/>
      <c r="H1836" s="70"/>
      <c r="I1836" s="70"/>
      <c r="J1836" s="70"/>
      <c r="K1836" s="70"/>
      <c r="L1836" s="71"/>
    </row>
    <row r="1837" spans="1:12">
      <c r="A1837" s="69"/>
      <c r="B1837" s="70"/>
      <c r="L1837" s="66"/>
    </row>
    <row r="1838" spans="1:12">
      <c r="A1838" s="74"/>
      <c r="B1838" s="75"/>
      <c r="C1838" s="75"/>
      <c r="D1838" s="75"/>
      <c r="E1838" s="75"/>
      <c r="F1838" s="75"/>
      <c r="G1838" s="75"/>
      <c r="H1838" s="75"/>
      <c r="I1838" s="75"/>
      <c r="J1838" s="75"/>
      <c r="K1838" s="75"/>
      <c r="L1838" s="76"/>
    </row>
    <row r="1839" spans="1:12">
      <c r="A1839" s="65" t="s">
        <v>293</v>
      </c>
      <c r="L1839" s="66"/>
    </row>
    <row r="1840" spans="1:12">
      <c r="A1840" s="69"/>
      <c r="B1840" s="70"/>
      <c r="C1840" s="70"/>
      <c r="D1840" s="70"/>
      <c r="E1840" s="70"/>
      <c r="F1840" s="70"/>
      <c r="G1840" s="70"/>
      <c r="H1840" s="70"/>
      <c r="I1840" s="70"/>
      <c r="J1840" s="70"/>
      <c r="K1840" s="70"/>
      <c r="L1840" s="71"/>
    </row>
    <row r="1841" spans="1:12">
      <c r="A1841" s="74"/>
      <c r="B1841" s="75"/>
      <c r="C1841" s="75"/>
      <c r="D1841" s="75"/>
      <c r="E1841" s="75"/>
      <c r="F1841" s="75"/>
      <c r="G1841" s="75"/>
      <c r="H1841" s="75"/>
      <c r="I1841" s="75"/>
      <c r="J1841" s="75"/>
      <c r="K1841" s="75"/>
      <c r="L1841" s="76"/>
    </row>
    <row r="1842" spans="1:12">
      <c r="A1842" s="68" t="s">
        <v>294</v>
      </c>
      <c r="L1842" s="66"/>
    </row>
    <row r="1843" spans="1:12">
      <c r="A1843" s="65" t="s">
        <v>295</v>
      </c>
      <c r="I1843" s="82" t="s">
        <v>296</v>
      </c>
      <c r="J1843" s="78"/>
      <c r="L1843" s="66"/>
    </row>
    <row r="1844" spans="1:12">
      <c r="A1844" s="65"/>
      <c r="L1844" s="66"/>
    </row>
    <row r="1845" spans="1:12" ht="18">
      <c r="A1845" s="261" t="s">
        <v>297</v>
      </c>
      <c r="B1845" s="262"/>
      <c r="C1845" s="262"/>
      <c r="D1845" s="262"/>
      <c r="E1845" s="262"/>
      <c r="F1845" s="262"/>
      <c r="G1845" s="262"/>
      <c r="H1845" s="262"/>
      <c r="I1845" s="262"/>
      <c r="J1845" s="262"/>
      <c r="K1845" s="262"/>
      <c r="L1845" s="263"/>
    </row>
    <row r="1846" spans="1:12">
      <c r="A1846" s="65"/>
      <c r="L1846" s="66"/>
    </row>
    <row r="1847" spans="1:12">
      <c r="A1847" s="65"/>
      <c r="G1847" s="21" t="s">
        <v>298</v>
      </c>
      <c r="H1847" s="21" t="s">
        <v>299</v>
      </c>
      <c r="L1847" s="66"/>
    </row>
    <row r="1848" spans="1:12">
      <c r="A1848" s="65" t="s">
        <v>300</v>
      </c>
      <c r="G1848" s="24"/>
      <c r="H1848" s="24"/>
      <c r="L1848" s="66"/>
    </row>
    <row r="1849" spans="1:12">
      <c r="A1849" s="65" t="s">
        <v>301</v>
      </c>
      <c r="G1849" s="24"/>
      <c r="H1849" s="24"/>
      <c r="L1849" s="66"/>
    </row>
    <row r="1850" spans="1:12">
      <c r="A1850" s="65" t="s">
        <v>302</v>
      </c>
      <c r="G1850" s="24"/>
      <c r="H1850" s="24"/>
      <c r="L1850" s="66"/>
    </row>
    <row r="1851" spans="1:12">
      <c r="A1851" s="65" t="s">
        <v>303</v>
      </c>
      <c r="G1851" s="24"/>
      <c r="H1851" s="24"/>
      <c r="L1851" s="66"/>
    </row>
    <row r="1852" spans="1:12">
      <c r="A1852" s="65" t="s">
        <v>304</v>
      </c>
      <c r="G1852" s="24"/>
      <c r="H1852" s="24"/>
      <c r="L1852" s="66"/>
    </row>
    <row r="1853" spans="1:12">
      <c r="A1853" s="65"/>
      <c r="L1853" s="66"/>
    </row>
    <row r="1854" spans="1:12">
      <c r="A1854" s="65" t="s">
        <v>305</v>
      </c>
      <c r="E1854" s="21" t="s">
        <v>306</v>
      </c>
      <c r="H1854" s="21" t="s">
        <v>307</v>
      </c>
      <c r="J1854" s="21" t="s">
        <v>308</v>
      </c>
      <c r="L1854" s="66" t="s">
        <v>309</v>
      </c>
    </row>
    <row r="1855" spans="1:12" ht="14.45" thickBot="1">
      <c r="A1855" s="79"/>
      <c r="B1855" s="80"/>
      <c r="C1855" s="80"/>
      <c r="D1855" s="80"/>
      <c r="E1855" s="80"/>
      <c r="F1855" s="80"/>
      <c r="G1855" s="80"/>
      <c r="H1855" s="80"/>
      <c r="I1855" s="80"/>
      <c r="J1855" s="80"/>
      <c r="K1855" s="80"/>
      <c r="L1855" s="81"/>
    </row>
    <row r="1856" spans="1:12">
      <c r="A1856" s="264" t="s">
        <v>282</v>
      </c>
      <c r="B1856" s="265"/>
      <c r="C1856" s="265"/>
      <c r="D1856" s="265"/>
      <c r="E1856" s="265"/>
      <c r="F1856" s="265"/>
      <c r="G1856" s="265"/>
      <c r="H1856" s="265"/>
      <c r="I1856" s="265"/>
      <c r="J1856" s="265"/>
      <c r="K1856" s="265"/>
      <c r="L1856" s="266"/>
    </row>
    <row r="1857" spans="1:12">
      <c r="A1857" s="65" t="s">
        <v>283</v>
      </c>
      <c r="L1857" s="66"/>
    </row>
    <row r="1858" spans="1:12">
      <c r="A1858" s="65"/>
      <c r="L1858" s="66"/>
    </row>
    <row r="1859" spans="1:12">
      <c r="A1859" s="65" t="s">
        <v>284</v>
      </c>
      <c r="L1859" s="67" t="s">
        <v>285</v>
      </c>
    </row>
    <row r="1860" spans="1:12">
      <c r="A1860" s="68" t="s">
        <v>286</v>
      </c>
      <c r="L1860" s="67" t="s">
        <v>285</v>
      </c>
    </row>
    <row r="1861" spans="1:12">
      <c r="A1861" s="65"/>
      <c r="L1861" s="66"/>
    </row>
    <row r="1862" spans="1:12">
      <c r="A1862" s="65" t="s">
        <v>287</v>
      </c>
      <c r="L1862" s="66"/>
    </row>
    <row r="1863" spans="1:12">
      <c r="A1863" s="69"/>
      <c r="B1863" s="70"/>
      <c r="C1863" s="70"/>
      <c r="D1863" s="70"/>
      <c r="E1863" s="70"/>
      <c r="F1863" s="70"/>
      <c r="G1863" s="70"/>
      <c r="H1863" s="70"/>
      <c r="I1863" s="70"/>
      <c r="J1863" s="70"/>
      <c r="K1863" s="70"/>
      <c r="L1863" s="71"/>
    </row>
    <row r="1864" spans="1:12">
      <c r="A1864" s="65"/>
      <c r="L1864" s="66"/>
    </row>
    <row r="1865" spans="1:12">
      <c r="A1865" s="69"/>
      <c r="B1865" s="70"/>
      <c r="C1865" s="70"/>
      <c r="D1865" s="70"/>
      <c r="E1865" s="70"/>
      <c r="F1865" s="70"/>
      <c r="G1865" s="70"/>
      <c r="H1865" s="70"/>
      <c r="I1865" s="70"/>
      <c r="J1865" s="70"/>
      <c r="K1865" s="70"/>
      <c r="L1865" s="71"/>
    </row>
    <row r="1866" spans="1:12">
      <c r="A1866" s="65" t="s">
        <v>288</v>
      </c>
      <c r="I1866" s="72" t="s">
        <v>296</v>
      </c>
      <c r="L1866" s="66"/>
    </row>
    <row r="1867" spans="1:12">
      <c r="A1867" s="65" t="s">
        <v>289</v>
      </c>
      <c r="G1867" s="72" t="s">
        <v>285</v>
      </c>
      <c r="L1867" s="66"/>
    </row>
    <row r="1868" spans="1:12">
      <c r="A1868" s="65" t="s">
        <v>290</v>
      </c>
      <c r="D1868" s="72" t="s">
        <v>285</v>
      </c>
      <c r="G1868" s="21" t="s">
        <v>291</v>
      </c>
      <c r="I1868" s="72" t="s">
        <v>285</v>
      </c>
      <c r="L1868" s="66"/>
    </row>
    <row r="1869" spans="1:12">
      <c r="A1869" s="65" t="s">
        <v>292</v>
      </c>
      <c r="C1869" s="73"/>
      <c r="D1869" s="70"/>
      <c r="E1869" s="70"/>
      <c r="F1869" s="70"/>
      <c r="G1869" s="70"/>
      <c r="H1869" s="70"/>
      <c r="I1869" s="70"/>
      <c r="J1869" s="70"/>
      <c r="K1869" s="70"/>
      <c r="L1869" s="71"/>
    </row>
    <row r="1870" spans="1:12">
      <c r="A1870" s="69"/>
      <c r="B1870" s="70"/>
      <c r="L1870" s="66"/>
    </row>
    <row r="1871" spans="1:12">
      <c r="A1871" s="74"/>
      <c r="B1871" s="75"/>
      <c r="C1871" s="75"/>
      <c r="D1871" s="75"/>
      <c r="E1871" s="75"/>
      <c r="F1871" s="75"/>
      <c r="G1871" s="75"/>
      <c r="H1871" s="75"/>
      <c r="I1871" s="75"/>
      <c r="J1871" s="75"/>
      <c r="K1871" s="75"/>
      <c r="L1871" s="76"/>
    </row>
    <row r="1872" spans="1:12">
      <c r="A1872" s="65" t="s">
        <v>293</v>
      </c>
      <c r="L1872" s="66"/>
    </row>
    <row r="1873" spans="1:12">
      <c r="A1873" s="69"/>
      <c r="B1873" s="70"/>
      <c r="C1873" s="70"/>
      <c r="D1873" s="70"/>
      <c r="E1873" s="70"/>
      <c r="F1873" s="70"/>
      <c r="G1873" s="70"/>
      <c r="H1873" s="70"/>
      <c r="I1873" s="70"/>
      <c r="J1873" s="70"/>
      <c r="K1873" s="70"/>
      <c r="L1873" s="71"/>
    </row>
    <row r="1874" spans="1:12">
      <c r="A1874" s="74"/>
      <c r="B1874" s="75"/>
      <c r="C1874" s="75"/>
      <c r="D1874" s="75"/>
      <c r="E1874" s="75"/>
      <c r="F1874" s="75"/>
      <c r="G1874" s="75"/>
      <c r="H1874" s="75"/>
      <c r="I1874" s="75"/>
      <c r="J1874" s="75"/>
      <c r="K1874" s="75"/>
      <c r="L1874" s="76"/>
    </row>
    <row r="1875" spans="1:12">
      <c r="A1875" s="68" t="s">
        <v>294</v>
      </c>
      <c r="L1875" s="66"/>
    </row>
    <row r="1876" spans="1:12">
      <c r="A1876" s="65" t="s">
        <v>295</v>
      </c>
      <c r="I1876" s="82" t="s">
        <v>285</v>
      </c>
      <c r="J1876" s="78"/>
      <c r="L1876" s="66"/>
    </row>
    <row r="1877" spans="1:12">
      <c r="A1877" s="65"/>
      <c r="L1877" s="66"/>
    </row>
    <row r="1878" spans="1:12" ht="18">
      <c r="A1878" s="261" t="s">
        <v>297</v>
      </c>
      <c r="B1878" s="262"/>
      <c r="C1878" s="262"/>
      <c r="D1878" s="262"/>
      <c r="E1878" s="262"/>
      <c r="F1878" s="262"/>
      <c r="G1878" s="262"/>
      <c r="H1878" s="262"/>
      <c r="I1878" s="262"/>
      <c r="J1878" s="262"/>
      <c r="K1878" s="262"/>
      <c r="L1878" s="263"/>
    </row>
    <row r="1879" spans="1:12">
      <c r="A1879" s="65"/>
      <c r="L1879" s="66"/>
    </row>
    <row r="1880" spans="1:12">
      <c r="A1880" s="65"/>
      <c r="G1880" s="21" t="s">
        <v>298</v>
      </c>
      <c r="H1880" s="21" t="s">
        <v>299</v>
      </c>
      <c r="L1880" s="66"/>
    </row>
    <row r="1881" spans="1:12">
      <c r="A1881" s="65" t="s">
        <v>300</v>
      </c>
      <c r="G1881" s="24"/>
      <c r="H1881" s="24"/>
      <c r="L1881" s="66"/>
    </row>
    <row r="1882" spans="1:12">
      <c r="A1882" s="65" t="s">
        <v>301</v>
      </c>
      <c r="G1882" s="24"/>
      <c r="H1882" s="24"/>
      <c r="L1882" s="66"/>
    </row>
    <row r="1883" spans="1:12">
      <c r="A1883" s="65" t="s">
        <v>302</v>
      </c>
      <c r="G1883" s="24"/>
      <c r="H1883" s="24"/>
      <c r="L1883" s="66"/>
    </row>
    <row r="1884" spans="1:12">
      <c r="A1884" s="65" t="s">
        <v>303</v>
      </c>
      <c r="G1884" s="24"/>
      <c r="H1884" s="24"/>
      <c r="L1884" s="66"/>
    </row>
    <row r="1885" spans="1:12">
      <c r="A1885" s="65" t="s">
        <v>304</v>
      </c>
      <c r="G1885" s="24"/>
      <c r="H1885" s="24"/>
      <c r="L1885" s="66"/>
    </row>
    <row r="1886" spans="1:12">
      <c r="A1886" s="65"/>
      <c r="L1886" s="66"/>
    </row>
    <row r="1887" spans="1:12">
      <c r="A1887" s="65" t="s">
        <v>305</v>
      </c>
      <c r="E1887" s="21" t="s">
        <v>306</v>
      </c>
      <c r="H1887" s="21" t="s">
        <v>307</v>
      </c>
      <c r="J1887" s="21" t="s">
        <v>308</v>
      </c>
      <c r="L1887" s="66" t="s">
        <v>309</v>
      </c>
    </row>
    <row r="1888" spans="1:12" ht="14.45" thickBot="1">
      <c r="A1888" s="79"/>
      <c r="B1888" s="80"/>
      <c r="C1888" s="80"/>
      <c r="D1888" s="80"/>
      <c r="E1888" s="80"/>
      <c r="F1888" s="80"/>
      <c r="G1888" s="80"/>
      <c r="H1888" s="80"/>
      <c r="I1888" s="80"/>
      <c r="J1888" s="80"/>
      <c r="K1888" s="80"/>
      <c r="L1888" s="81"/>
    </row>
    <row r="1889" spans="1:12">
      <c r="A1889" s="264" t="s">
        <v>282</v>
      </c>
      <c r="B1889" s="265"/>
      <c r="C1889" s="265"/>
      <c r="D1889" s="265"/>
      <c r="E1889" s="265"/>
      <c r="F1889" s="265"/>
      <c r="G1889" s="265"/>
      <c r="H1889" s="265"/>
      <c r="I1889" s="265"/>
      <c r="J1889" s="265"/>
      <c r="K1889" s="265"/>
      <c r="L1889" s="266"/>
    </row>
    <row r="1890" spans="1:12">
      <c r="A1890" s="65" t="s">
        <v>283</v>
      </c>
      <c r="L1890" s="66"/>
    </row>
    <row r="1891" spans="1:12">
      <c r="A1891" s="65"/>
      <c r="L1891" s="66"/>
    </row>
    <row r="1892" spans="1:12">
      <c r="A1892" s="65" t="s">
        <v>284</v>
      </c>
      <c r="L1892" s="67" t="s">
        <v>285</v>
      </c>
    </row>
    <row r="1893" spans="1:12">
      <c r="A1893" s="68" t="s">
        <v>286</v>
      </c>
      <c r="L1893" s="67" t="s">
        <v>285</v>
      </c>
    </row>
    <row r="1894" spans="1:12">
      <c r="A1894" s="65"/>
      <c r="L1894" s="66"/>
    </row>
    <row r="1895" spans="1:12">
      <c r="A1895" s="65" t="s">
        <v>287</v>
      </c>
      <c r="L1895" s="66"/>
    </row>
    <row r="1896" spans="1:12">
      <c r="A1896" s="69"/>
      <c r="B1896" s="70"/>
      <c r="C1896" s="70"/>
      <c r="D1896" s="70"/>
      <c r="E1896" s="70"/>
      <c r="F1896" s="70"/>
      <c r="G1896" s="70"/>
      <c r="H1896" s="70"/>
      <c r="I1896" s="70"/>
      <c r="J1896" s="70"/>
      <c r="K1896" s="70"/>
      <c r="L1896" s="71"/>
    </row>
    <row r="1897" spans="1:12">
      <c r="A1897" s="65"/>
      <c r="L1897" s="66"/>
    </row>
    <row r="1898" spans="1:12">
      <c r="A1898" s="69"/>
      <c r="B1898" s="70"/>
      <c r="C1898" s="70"/>
      <c r="D1898" s="70"/>
      <c r="E1898" s="70"/>
      <c r="F1898" s="70"/>
      <c r="G1898" s="70"/>
      <c r="H1898" s="70"/>
      <c r="I1898" s="70"/>
      <c r="J1898" s="70"/>
      <c r="K1898" s="70"/>
      <c r="L1898" s="71"/>
    </row>
    <row r="1899" spans="1:12">
      <c r="A1899" s="65" t="s">
        <v>288</v>
      </c>
      <c r="I1899" s="72" t="s">
        <v>285</v>
      </c>
      <c r="L1899" s="66"/>
    </row>
    <row r="1900" spans="1:12">
      <c r="A1900" s="65" t="s">
        <v>289</v>
      </c>
      <c r="G1900" s="72" t="s">
        <v>285</v>
      </c>
      <c r="L1900" s="66"/>
    </row>
    <row r="1901" spans="1:12">
      <c r="A1901" s="65" t="s">
        <v>290</v>
      </c>
      <c r="D1901" s="72" t="s">
        <v>285</v>
      </c>
      <c r="G1901" s="21" t="s">
        <v>291</v>
      </c>
      <c r="I1901" s="72" t="s">
        <v>285</v>
      </c>
      <c r="L1901" s="66"/>
    </row>
    <row r="1902" spans="1:12">
      <c r="A1902" s="65" t="s">
        <v>292</v>
      </c>
      <c r="C1902" s="73"/>
      <c r="D1902" s="70"/>
      <c r="E1902" s="70"/>
      <c r="F1902" s="70"/>
      <c r="G1902" s="70"/>
      <c r="H1902" s="70"/>
      <c r="I1902" s="70"/>
      <c r="J1902" s="70"/>
      <c r="K1902" s="70"/>
      <c r="L1902" s="71"/>
    </row>
    <row r="1903" spans="1:12">
      <c r="A1903" s="69"/>
      <c r="B1903" s="70"/>
      <c r="L1903" s="66"/>
    </row>
    <row r="1904" spans="1:12">
      <c r="A1904" s="74"/>
      <c r="B1904" s="75"/>
      <c r="C1904" s="75"/>
      <c r="D1904" s="75"/>
      <c r="E1904" s="75"/>
      <c r="F1904" s="75"/>
      <c r="G1904" s="75"/>
      <c r="H1904" s="75"/>
      <c r="I1904" s="75"/>
      <c r="J1904" s="75"/>
      <c r="K1904" s="75"/>
      <c r="L1904" s="76"/>
    </row>
    <row r="1905" spans="1:12">
      <c r="A1905" s="65" t="s">
        <v>293</v>
      </c>
      <c r="L1905" s="66"/>
    </row>
    <row r="1906" spans="1:12">
      <c r="A1906" s="69"/>
      <c r="B1906" s="70"/>
      <c r="C1906" s="70"/>
      <c r="D1906" s="70"/>
      <c r="E1906" s="70"/>
      <c r="F1906" s="70"/>
      <c r="G1906" s="70"/>
      <c r="H1906" s="70"/>
      <c r="I1906" s="70"/>
      <c r="J1906" s="70"/>
      <c r="K1906" s="70"/>
      <c r="L1906" s="71"/>
    </row>
    <row r="1907" spans="1:12">
      <c r="A1907" s="74"/>
      <c r="B1907" s="75"/>
      <c r="C1907" s="75"/>
      <c r="D1907" s="75"/>
      <c r="E1907" s="75"/>
      <c r="F1907" s="75"/>
      <c r="G1907" s="75"/>
      <c r="H1907" s="75"/>
      <c r="I1907" s="75"/>
      <c r="J1907" s="75"/>
      <c r="K1907" s="75"/>
      <c r="L1907" s="76"/>
    </row>
    <row r="1908" spans="1:12">
      <c r="A1908" s="68" t="s">
        <v>294</v>
      </c>
      <c r="L1908" s="66"/>
    </row>
    <row r="1909" spans="1:12">
      <c r="A1909" s="65" t="s">
        <v>295</v>
      </c>
      <c r="I1909" s="82" t="s">
        <v>296</v>
      </c>
      <c r="J1909" s="78"/>
      <c r="L1909" s="66"/>
    </row>
    <row r="1910" spans="1:12">
      <c r="A1910" s="65"/>
      <c r="L1910" s="66"/>
    </row>
    <row r="1911" spans="1:12" ht="18">
      <c r="A1911" s="261" t="s">
        <v>297</v>
      </c>
      <c r="B1911" s="262"/>
      <c r="C1911" s="262"/>
      <c r="D1911" s="262"/>
      <c r="E1911" s="262"/>
      <c r="F1911" s="262"/>
      <c r="G1911" s="262"/>
      <c r="H1911" s="262"/>
      <c r="I1911" s="262"/>
      <c r="J1911" s="262"/>
      <c r="K1911" s="262"/>
      <c r="L1911" s="263"/>
    </row>
    <row r="1912" spans="1:12">
      <c r="A1912" s="65"/>
      <c r="L1912" s="66"/>
    </row>
    <row r="1913" spans="1:12">
      <c r="A1913" s="65"/>
      <c r="G1913" s="21" t="s">
        <v>298</v>
      </c>
      <c r="H1913" s="21" t="s">
        <v>299</v>
      </c>
      <c r="L1913" s="66"/>
    </row>
    <row r="1914" spans="1:12">
      <c r="A1914" s="65" t="s">
        <v>300</v>
      </c>
      <c r="G1914" s="24"/>
      <c r="H1914" s="24"/>
      <c r="L1914" s="66"/>
    </row>
    <row r="1915" spans="1:12">
      <c r="A1915" s="65" t="s">
        <v>301</v>
      </c>
      <c r="G1915" s="24"/>
      <c r="H1915" s="24"/>
      <c r="L1915" s="66"/>
    </row>
    <row r="1916" spans="1:12">
      <c r="A1916" s="65" t="s">
        <v>302</v>
      </c>
      <c r="G1916" s="24"/>
      <c r="H1916" s="24"/>
      <c r="L1916" s="66"/>
    </row>
    <row r="1917" spans="1:12">
      <c r="A1917" s="65" t="s">
        <v>303</v>
      </c>
      <c r="G1917" s="24"/>
      <c r="H1917" s="24"/>
      <c r="L1917" s="66"/>
    </row>
    <row r="1918" spans="1:12">
      <c r="A1918" s="65" t="s">
        <v>304</v>
      </c>
      <c r="G1918" s="24"/>
      <c r="H1918" s="24"/>
      <c r="L1918" s="66"/>
    </row>
    <row r="1919" spans="1:12">
      <c r="A1919" s="65"/>
      <c r="L1919" s="66"/>
    </row>
    <row r="1920" spans="1:12">
      <c r="A1920" s="65" t="s">
        <v>305</v>
      </c>
      <c r="E1920" s="21" t="s">
        <v>306</v>
      </c>
      <c r="H1920" s="21" t="s">
        <v>320</v>
      </c>
      <c r="J1920" s="21" t="s">
        <v>308</v>
      </c>
      <c r="L1920" s="66" t="s">
        <v>309</v>
      </c>
    </row>
    <row r="1921" spans="1:12" ht="14.45" thickBot="1">
      <c r="A1921" s="79"/>
      <c r="B1921" s="80"/>
      <c r="C1921" s="80"/>
      <c r="D1921" s="80"/>
      <c r="E1921" s="80"/>
      <c r="F1921" s="80"/>
      <c r="G1921" s="80"/>
      <c r="H1921" s="80"/>
      <c r="I1921" s="80"/>
      <c r="J1921" s="80"/>
      <c r="K1921" s="80"/>
      <c r="L1921" s="81"/>
    </row>
    <row r="1922" spans="1:12">
      <c r="A1922" s="264" t="s">
        <v>282</v>
      </c>
      <c r="B1922" s="265"/>
      <c r="C1922" s="265"/>
      <c r="D1922" s="265"/>
      <c r="E1922" s="265"/>
      <c r="F1922" s="265"/>
      <c r="G1922" s="265"/>
      <c r="H1922" s="265"/>
      <c r="I1922" s="265"/>
      <c r="J1922" s="265"/>
      <c r="K1922" s="265"/>
      <c r="L1922" s="266"/>
    </row>
    <row r="1923" spans="1:12">
      <c r="A1923" s="65" t="s">
        <v>283</v>
      </c>
      <c r="L1923" s="66"/>
    </row>
    <row r="1924" spans="1:12">
      <c r="A1924" s="65"/>
      <c r="L1924" s="66"/>
    </row>
    <row r="1925" spans="1:12">
      <c r="A1925" s="65" t="s">
        <v>284</v>
      </c>
      <c r="L1925" s="67" t="s">
        <v>285</v>
      </c>
    </row>
    <row r="1926" spans="1:12">
      <c r="A1926" s="68" t="s">
        <v>286</v>
      </c>
      <c r="L1926" s="67" t="s">
        <v>285</v>
      </c>
    </row>
    <row r="1927" spans="1:12">
      <c r="A1927" s="65"/>
      <c r="L1927" s="66"/>
    </row>
    <row r="1928" spans="1:12">
      <c r="A1928" s="65" t="s">
        <v>287</v>
      </c>
      <c r="L1928" s="66"/>
    </row>
    <row r="1929" spans="1:12">
      <c r="A1929" s="69"/>
      <c r="B1929" s="70"/>
      <c r="C1929" s="70"/>
      <c r="D1929" s="70"/>
      <c r="E1929" s="70"/>
      <c r="F1929" s="70"/>
      <c r="G1929" s="70"/>
      <c r="H1929" s="70"/>
      <c r="I1929" s="70"/>
      <c r="J1929" s="70"/>
      <c r="K1929" s="70"/>
      <c r="L1929" s="71"/>
    </row>
    <row r="1930" spans="1:12">
      <c r="A1930" s="65"/>
      <c r="L1930" s="66"/>
    </row>
    <row r="1931" spans="1:12">
      <c r="A1931" s="69"/>
      <c r="B1931" s="70"/>
      <c r="C1931" s="70"/>
      <c r="D1931" s="70"/>
      <c r="E1931" s="70"/>
      <c r="F1931" s="70"/>
      <c r="G1931" s="70"/>
      <c r="H1931" s="70"/>
      <c r="I1931" s="70"/>
      <c r="J1931" s="70"/>
      <c r="K1931" s="70"/>
      <c r="L1931" s="71"/>
    </row>
    <row r="1932" spans="1:12">
      <c r="A1932" s="65" t="s">
        <v>288</v>
      </c>
      <c r="I1932" s="72" t="s">
        <v>285</v>
      </c>
      <c r="L1932" s="66"/>
    </row>
    <row r="1933" spans="1:12">
      <c r="A1933" s="65" t="s">
        <v>289</v>
      </c>
      <c r="G1933" s="72" t="s">
        <v>285</v>
      </c>
      <c r="L1933" s="66"/>
    </row>
    <row r="1934" spans="1:12">
      <c r="A1934" s="65" t="s">
        <v>290</v>
      </c>
      <c r="D1934" s="72" t="s">
        <v>285</v>
      </c>
      <c r="G1934" s="21" t="s">
        <v>291</v>
      </c>
      <c r="I1934" s="72" t="s">
        <v>285</v>
      </c>
      <c r="L1934" s="66"/>
    </row>
    <row r="1935" spans="1:12">
      <c r="A1935" s="65" t="s">
        <v>292</v>
      </c>
      <c r="C1935" s="73"/>
      <c r="D1935" s="70"/>
      <c r="E1935" s="70"/>
      <c r="F1935" s="70"/>
      <c r="G1935" s="70"/>
      <c r="H1935" s="70"/>
      <c r="I1935" s="70"/>
      <c r="J1935" s="70"/>
      <c r="K1935" s="70"/>
      <c r="L1935" s="71"/>
    </row>
    <row r="1936" spans="1:12">
      <c r="A1936" s="69"/>
      <c r="B1936" s="70"/>
      <c r="L1936" s="66"/>
    </row>
    <row r="1937" spans="1:12">
      <c r="A1937" s="74"/>
      <c r="B1937" s="75"/>
      <c r="C1937" s="75"/>
      <c r="D1937" s="75"/>
      <c r="E1937" s="75"/>
      <c r="F1937" s="75"/>
      <c r="G1937" s="75"/>
      <c r="H1937" s="75"/>
      <c r="I1937" s="75"/>
      <c r="J1937" s="75"/>
      <c r="K1937" s="75"/>
      <c r="L1937" s="76"/>
    </row>
    <row r="1938" spans="1:12">
      <c r="A1938" s="65" t="s">
        <v>293</v>
      </c>
      <c r="L1938" s="66"/>
    </row>
    <row r="1939" spans="1:12">
      <c r="A1939" s="69"/>
      <c r="B1939" s="70"/>
      <c r="C1939" s="70"/>
      <c r="D1939" s="70"/>
      <c r="E1939" s="70"/>
      <c r="F1939" s="70"/>
      <c r="G1939" s="70"/>
      <c r="H1939" s="70"/>
      <c r="I1939" s="70"/>
      <c r="J1939" s="70"/>
      <c r="K1939" s="70"/>
      <c r="L1939" s="71"/>
    </row>
    <row r="1940" spans="1:12">
      <c r="A1940" s="74"/>
      <c r="B1940" s="75"/>
      <c r="C1940" s="75"/>
      <c r="D1940" s="75"/>
      <c r="E1940" s="75"/>
      <c r="F1940" s="75"/>
      <c r="G1940" s="75"/>
      <c r="H1940" s="75"/>
      <c r="I1940" s="75"/>
      <c r="J1940" s="75"/>
      <c r="K1940" s="75"/>
      <c r="L1940" s="76"/>
    </row>
    <row r="1941" spans="1:12">
      <c r="A1941" s="68" t="s">
        <v>294</v>
      </c>
      <c r="L1941" s="66"/>
    </row>
    <row r="1942" spans="1:12">
      <c r="A1942" s="65" t="s">
        <v>295</v>
      </c>
      <c r="I1942" s="82" t="s">
        <v>285</v>
      </c>
      <c r="J1942" s="78"/>
      <c r="L1942" s="66"/>
    </row>
    <row r="1943" spans="1:12">
      <c r="A1943" s="65"/>
      <c r="L1943" s="66"/>
    </row>
    <row r="1944" spans="1:12" ht="18">
      <c r="A1944" s="261" t="s">
        <v>297</v>
      </c>
      <c r="B1944" s="262"/>
      <c r="C1944" s="262"/>
      <c r="D1944" s="262"/>
      <c r="E1944" s="262"/>
      <c r="F1944" s="262"/>
      <c r="G1944" s="262"/>
      <c r="H1944" s="262"/>
      <c r="I1944" s="262"/>
      <c r="J1944" s="262"/>
      <c r="K1944" s="262"/>
      <c r="L1944" s="263"/>
    </row>
    <row r="1945" spans="1:12">
      <c r="A1945" s="65"/>
      <c r="L1945" s="66"/>
    </row>
    <row r="1946" spans="1:12">
      <c r="A1946" s="65"/>
      <c r="G1946" s="21" t="s">
        <v>298</v>
      </c>
      <c r="H1946" s="21" t="s">
        <v>299</v>
      </c>
      <c r="L1946" s="66"/>
    </row>
    <row r="1947" spans="1:12">
      <c r="A1947" s="65" t="s">
        <v>300</v>
      </c>
      <c r="G1947" s="24"/>
      <c r="H1947" s="24"/>
      <c r="L1947" s="66"/>
    </row>
    <row r="1948" spans="1:12">
      <c r="A1948" s="65" t="s">
        <v>301</v>
      </c>
      <c r="G1948" s="24"/>
      <c r="H1948" s="24"/>
      <c r="L1948" s="66"/>
    </row>
    <row r="1949" spans="1:12">
      <c r="A1949" s="65" t="s">
        <v>302</v>
      </c>
      <c r="G1949" s="24"/>
      <c r="H1949" s="24"/>
      <c r="L1949" s="66"/>
    </row>
    <row r="1950" spans="1:12">
      <c r="A1950" s="65" t="s">
        <v>303</v>
      </c>
      <c r="G1950" s="24"/>
      <c r="H1950" s="24"/>
      <c r="L1950" s="66"/>
    </row>
    <row r="1951" spans="1:12">
      <c r="A1951" s="65" t="s">
        <v>304</v>
      </c>
      <c r="G1951" s="24"/>
      <c r="H1951" s="24"/>
      <c r="L1951" s="66"/>
    </row>
    <row r="1952" spans="1:12">
      <c r="A1952" s="65"/>
      <c r="L1952" s="66"/>
    </row>
    <row r="1953" spans="1:12">
      <c r="A1953" s="65" t="s">
        <v>305</v>
      </c>
      <c r="E1953" s="21" t="s">
        <v>306</v>
      </c>
      <c r="H1953" s="21" t="s">
        <v>307</v>
      </c>
      <c r="J1953" s="21" t="s">
        <v>308</v>
      </c>
      <c r="L1953" s="66" t="s">
        <v>309</v>
      </c>
    </row>
    <row r="1954" spans="1:12" ht="14.45" thickBot="1">
      <c r="A1954" s="79"/>
      <c r="B1954" s="80"/>
      <c r="C1954" s="80"/>
      <c r="D1954" s="80"/>
      <c r="E1954" s="80"/>
      <c r="F1954" s="80"/>
      <c r="G1954" s="80"/>
      <c r="H1954" s="80"/>
      <c r="I1954" s="80"/>
      <c r="J1954" s="80"/>
      <c r="K1954" s="80"/>
      <c r="L1954" s="81"/>
    </row>
    <row r="1955" spans="1:12">
      <c r="A1955" s="264" t="s">
        <v>282</v>
      </c>
      <c r="B1955" s="265"/>
      <c r="C1955" s="265"/>
      <c r="D1955" s="265"/>
      <c r="E1955" s="265"/>
      <c r="F1955" s="265"/>
      <c r="G1955" s="265"/>
      <c r="H1955" s="265"/>
      <c r="I1955" s="265"/>
      <c r="J1955" s="265"/>
      <c r="K1955" s="265"/>
      <c r="L1955" s="266"/>
    </row>
    <row r="1956" spans="1:12">
      <c r="A1956" s="65" t="s">
        <v>283</v>
      </c>
      <c r="L1956" s="66"/>
    </row>
    <row r="1957" spans="1:12">
      <c r="A1957" s="65"/>
      <c r="L1957" s="66"/>
    </row>
    <row r="1958" spans="1:12">
      <c r="A1958" s="65" t="s">
        <v>284</v>
      </c>
      <c r="L1958" s="67" t="s">
        <v>285</v>
      </c>
    </row>
    <row r="1959" spans="1:12">
      <c r="A1959" s="68" t="s">
        <v>286</v>
      </c>
      <c r="L1959" s="67" t="s">
        <v>285</v>
      </c>
    </row>
    <row r="1960" spans="1:12">
      <c r="A1960" s="65"/>
      <c r="L1960" s="66"/>
    </row>
    <row r="1961" spans="1:12">
      <c r="A1961" s="65" t="s">
        <v>287</v>
      </c>
      <c r="L1961" s="66"/>
    </row>
    <row r="1962" spans="1:12">
      <c r="A1962" s="69"/>
      <c r="B1962" s="70"/>
      <c r="C1962" s="70"/>
      <c r="D1962" s="70"/>
      <c r="E1962" s="70"/>
      <c r="F1962" s="70"/>
      <c r="G1962" s="70"/>
      <c r="H1962" s="70"/>
      <c r="I1962" s="70"/>
      <c r="J1962" s="70"/>
      <c r="K1962" s="70"/>
      <c r="L1962" s="71"/>
    </row>
    <row r="1963" spans="1:12">
      <c r="A1963" s="65"/>
      <c r="L1963" s="66"/>
    </row>
    <row r="1964" spans="1:12">
      <c r="A1964" s="69"/>
      <c r="B1964" s="70"/>
      <c r="C1964" s="70"/>
      <c r="D1964" s="70"/>
      <c r="E1964" s="70"/>
      <c r="F1964" s="70"/>
      <c r="G1964" s="70"/>
      <c r="H1964" s="70"/>
      <c r="I1964" s="70"/>
      <c r="J1964" s="70"/>
      <c r="K1964" s="70"/>
      <c r="L1964" s="71"/>
    </row>
    <row r="1965" spans="1:12">
      <c r="A1965" s="65" t="s">
        <v>288</v>
      </c>
      <c r="I1965" s="72" t="s">
        <v>285</v>
      </c>
      <c r="L1965" s="66"/>
    </row>
    <row r="1966" spans="1:12">
      <c r="A1966" s="65" t="s">
        <v>289</v>
      </c>
      <c r="G1966" s="72" t="s">
        <v>285</v>
      </c>
      <c r="L1966" s="66"/>
    </row>
    <row r="1967" spans="1:12">
      <c r="A1967" s="65" t="s">
        <v>290</v>
      </c>
      <c r="D1967" s="72" t="s">
        <v>285</v>
      </c>
      <c r="G1967" s="21" t="s">
        <v>291</v>
      </c>
      <c r="I1967" s="72" t="s">
        <v>285</v>
      </c>
      <c r="L1967" s="66"/>
    </row>
    <row r="1968" spans="1:12">
      <c r="A1968" s="65" t="s">
        <v>292</v>
      </c>
      <c r="C1968" s="73"/>
      <c r="D1968" s="70"/>
      <c r="E1968" s="70"/>
      <c r="F1968" s="70"/>
      <c r="G1968" s="70"/>
      <c r="H1968" s="70"/>
      <c r="I1968" s="70"/>
      <c r="J1968" s="70"/>
      <c r="K1968" s="70"/>
      <c r="L1968" s="71"/>
    </row>
    <row r="1969" spans="1:12">
      <c r="A1969" s="69"/>
      <c r="B1969" s="70"/>
      <c r="L1969" s="66"/>
    </row>
    <row r="1970" spans="1:12">
      <c r="A1970" s="74"/>
      <c r="B1970" s="75"/>
      <c r="C1970" s="75"/>
      <c r="D1970" s="75"/>
      <c r="E1970" s="75"/>
      <c r="F1970" s="75"/>
      <c r="G1970" s="75"/>
      <c r="H1970" s="75"/>
      <c r="I1970" s="75"/>
      <c r="J1970" s="75"/>
      <c r="K1970" s="75"/>
      <c r="L1970" s="76"/>
    </row>
    <row r="1971" spans="1:12">
      <c r="A1971" s="65" t="s">
        <v>293</v>
      </c>
      <c r="L1971" s="66"/>
    </row>
    <row r="1972" spans="1:12">
      <c r="A1972" s="69"/>
      <c r="B1972" s="70"/>
      <c r="C1972" s="70"/>
      <c r="D1972" s="70"/>
      <c r="E1972" s="70"/>
      <c r="F1972" s="70"/>
      <c r="G1972" s="70"/>
      <c r="H1972" s="70"/>
      <c r="I1972" s="70"/>
      <c r="J1972" s="70"/>
      <c r="K1972" s="70"/>
      <c r="L1972" s="71"/>
    </row>
    <row r="1973" spans="1:12">
      <c r="A1973" s="74"/>
      <c r="B1973" s="75"/>
      <c r="C1973" s="75"/>
      <c r="D1973" s="75"/>
      <c r="E1973" s="75"/>
      <c r="F1973" s="75"/>
      <c r="G1973" s="75"/>
      <c r="H1973" s="75"/>
      <c r="I1973" s="75"/>
      <c r="J1973" s="75"/>
      <c r="K1973" s="75"/>
      <c r="L1973" s="76"/>
    </row>
    <row r="1974" spans="1:12">
      <c r="A1974" s="68" t="s">
        <v>294</v>
      </c>
      <c r="L1974" s="66"/>
    </row>
    <row r="1975" spans="1:12">
      <c r="A1975" s="65" t="s">
        <v>295</v>
      </c>
      <c r="I1975" s="82" t="s">
        <v>285</v>
      </c>
      <c r="J1975" s="78"/>
      <c r="L1975" s="66"/>
    </row>
    <row r="1976" spans="1:12">
      <c r="A1976" s="65"/>
      <c r="L1976" s="66"/>
    </row>
    <row r="1977" spans="1:12" ht="18">
      <c r="A1977" s="261" t="s">
        <v>297</v>
      </c>
      <c r="B1977" s="262"/>
      <c r="C1977" s="262"/>
      <c r="D1977" s="262"/>
      <c r="E1977" s="262"/>
      <c r="F1977" s="262"/>
      <c r="G1977" s="262"/>
      <c r="H1977" s="262"/>
      <c r="I1977" s="262"/>
      <c r="J1977" s="262"/>
      <c r="K1977" s="262"/>
      <c r="L1977" s="263"/>
    </row>
    <row r="1978" spans="1:12">
      <c r="A1978" s="65"/>
      <c r="L1978" s="66"/>
    </row>
    <row r="1979" spans="1:12">
      <c r="A1979" s="65"/>
      <c r="G1979" s="21" t="s">
        <v>298</v>
      </c>
      <c r="H1979" s="21" t="s">
        <v>299</v>
      </c>
      <c r="L1979" s="66"/>
    </row>
    <row r="1980" spans="1:12">
      <c r="A1980" s="65" t="s">
        <v>300</v>
      </c>
      <c r="G1980" s="24"/>
      <c r="H1980" s="24"/>
      <c r="L1980" s="66"/>
    </row>
    <row r="1981" spans="1:12">
      <c r="A1981" s="65" t="s">
        <v>301</v>
      </c>
      <c r="G1981" s="24"/>
      <c r="H1981" s="24"/>
      <c r="L1981" s="66"/>
    </row>
    <row r="1982" spans="1:12">
      <c r="A1982" s="65" t="s">
        <v>302</v>
      </c>
      <c r="G1982" s="24"/>
      <c r="H1982" s="24"/>
      <c r="L1982" s="66"/>
    </row>
    <row r="1983" spans="1:12">
      <c r="A1983" s="65" t="s">
        <v>303</v>
      </c>
      <c r="G1983" s="24"/>
      <c r="H1983" s="24"/>
      <c r="L1983" s="66"/>
    </row>
    <row r="1984" spans="1:12">
      <c r="A1984" s="65" t="s">
        <v>304</v>
      </c>
      <c r="G1984" s="24"/>
      <c r="H1984" s="24"/>
      <c r="L1984" s="66"/>
    </row>
    <row r="1985" spans="1:12">
      <c r="A1985" s="65"/>
      <c r="L1985" s="66"/>
    </row>
    <row r="1986" spans="1:12">
      <c r="A1986" s="65" t="s">
        <v>305</v>
      </c>
      <c r="E1986" s="21" t="s">
        <v>306</v>
      </c>
      <c r="H1986" s="21" t="s">
        <v>307</v>
      </c>
      <c r="J1986" s="21" t="s">
        <v>308</v>
      </c>
      <c r="L1986" s="66" t="s">
        <v>309</v>
      </c>
    </row>
    <row r="1987" spans="1:12" ht="14.45" thickBot="1">
      <c r="A1987" s="79"/>
      <c r="B1987" s="80"/>
      <c r="C1987" s="80"/>
      <c r="D1987" s="80"/>
      <c r="E1987" s="80"/>
      <c r="F1987" s="80"/>
      <c r="G1987" s="80"/>
      <c r="H1987" s="80"/>
      <c r="I1987" s="80"/>
      <c r="J1987" s="80"/>
      <c r="K1987" s="80"/>
      <c r="L1987" s="81"/>
    </row>
    <row r="1988" spans="1:12">
      <c r="A1988" s="264" t="s">
        <v>282</v>
      </c>
      <c r="B1988" s="265"/>
      <c r="C1988" s="265"/>
      <c r="D1988" s="265"/>
      <c r="E1988" s="265"/>
      <c r="F1988" s="265"/>
      <c r="G1988" s="265"/>
      <c r="H1988" s="265"/>
      <c r="I1988" s="265"/>
      <c r="J1988" s="265"/>
      <c r="K1988" s="265"/>
      <c r="L1988" s="266"/>
    </row>
    <row r="1989" spans="1:12">
      <c r="A1989" s="65" t="s">
        <v>283</v>
      </c>
      <c r="L1989" s="66"/>
    </row>
    <row r="1990" spans="1:12">
      <c r="A1990" s="65"/>
      <c r="L1990" s="66"/>
    </row>
    <row r="1991" spans="1:12">
      <c r="A1991" s="65" t="s">
        <v>284</v>
      </c>
      <c r="L1991" s="67" t="s">
        <v>285</v>
      </c>
    </row>
    <row r="1992" spans="1:12">
      <c r="A1992" s="68" t="s">
        <v>286</v>
      </c>
      <c r="L1992" s="67" t="s">
        <v>285</v>
      </c>
    </row>
    <row r="1993" spans="1:12">
      <c r="A1993" s="65"/>
      <c r="L1993" s="66"/>
    </row>
    <row r="1994" spans="1:12">
      <c r="A1994" s="65" t="s">
        <v>287</v>
      </c>
      <c r="L1994" s="66"/>
    </row>
    <row r="1995" spans="1:12">
      <c r="A1995" s="69"/>
      <c r="B1995" s="70"/>
      <c r="C1995" s="70"/>
      <c r="D1995" s="70"/>
      <c r="E1995" s="70"/>
      <c r="F1995" s="70"/>
      <c r="G1995" s="70"/>
      <c r="H1995" s="70"/>
      <c r="I1995" s="70"/>
      <c r="J1995" s="70"/>
      <c r="K1995" s="70"/>
      <c r="L1995" s="71"/>
    </row>
    <row r="1996" spans="1:12">
      <c r="A1996" s="65"/>
      <c r="L1996" s="66"/>
    </row>
    <row r="1997" spans="1:12">
      <c r="A1997" s="69"/>
      <c r="B1997" s="70"/>
      <c r="C1997" s="70"/>
      <c r="D1997" s="70"/>
      <c r="E1997" s="70"/>
      <c r="F1997" s="70"/>
      <c r="G1997" s="70"/>
      <c r="H1997" s="70"/>
      <c r="I1997" s="70"/>
      <c r="J1997" s="70"/>
      <c r="K1997" s="70"/>
      <c r="L1997" s="71"/>
    </row>
    <row r="1998" spans="1:12">
      <c r="A1998" s="65" t="s">
        <v>288</v>
      </c>
      <c r="I1998" s="72" t="s">
        <v>285</v>
      </c>
      <c r="L1998" s="66"/>
    </row>
    <row r="1999" spans="1:12">
      <c r="A1999" s="65" t="s">
        <v>289</v>
      </c>
      <c r="G1999" s="72" t="s">
        <v>285</v>
      </c>
      <c r="L1999" s="66"/>
    </row>
    <row r="2000" spans="1:12">
      <c r="A2000" s="65" t="s">
        <v>290</v>
      </c>
      <c r="D2000" s="72" t="s">
        <v>285</v>
      </c>
      <c r="G2000" s="21" t="s">
        <v>291</v>
      </c>
      <c r="I2000" s="72" t="s">
        <v>285</v>
      </c>
      <c r="L2000" s="66"/>
    </row>
    <row r="2001" spans="1:12">
      <c r="A2001" s="65" t="s">
        <v>292</v>
      </c>
      <c r="C2001" s="73"/>
      <c r="D2001" s="70"/>
      <c r="E2001" s="70"/>
      <c r="F2001" s="70"/>
      <c r="G2001" s="70"/>
      <c r="H2001" s="70"/>
      <c r="I2001" s="70"/>
      <c r="J2001" s="70"/>
      <c r="K2001" s="70"/>
      <c r="L2001" s="71"/>
    </row>
    <row r="2002" spans="1:12">
      <c r="A2002" s="69"/>
      <c r="B2002" s="70"/>
      <c r="L2002" s="66"/>
    </row>
    <row r="2003" spans="1:12">
      <c r="A2003" s="74"/>
      <c r="B2003" s="75"/>
      <c r="C2003" s="75"/>
      <c r="D2003" s="75"/>
      <c r="E2003" s="75"/>
      <c r="F2003" s="75"/>
      <c r="G2003" s="75"/>
      <c r="H2003" s="75"/>
      <c r="I2003" s="75"/>
      <c r="J2003" s="75"/>
      <c r="K2003" s="75"/>
      <c r="L2003" s="76"/>
    </row>
    <row r="2004" spans="1:12">
      <c r="A2004" s="65" t="s">
        <v>293</v>
      </c>
      <c r="L2004" s="66"/>
    </row>
    <row r="2005" spans="1:12">
      <c r="A2005" s="69"/>
      <c r="B2005" s="70"/>
      <c r="C2005" s="70"/>
      <c r="D2005" s="70"/>
      <c r="E2005" s="70"/>
      <c r="F2005" s="70"/>
      <c r="G2005" s="70"/>
      <c r="H2005" s="70"/>
      <c r="I2005" s="70"/>
      <c r="J2005" s="70"/>
      <c r="K2005" s="70"/>
      <c r="L2005" s="71"/>
    </row>
    <row r="2006" spans="1:12">
      <c r="A2006" s="74"/>
      <c r="B2006" s="75"/>
      <c r="C2006" s="75"/>
      <c r="D2006" s="75"/>
      <c r="E2006" s="75"/>
      <c r="F2006" s="75"/>
      <c r="G2006" s="75"/>
      <c r="H2006" s="75"/>
      <c r="I2006" s="75"/>
      <c r="J2006" s="75"/>
      <c r="K2006" s="75"/>
      <c r="L2006" s="76"/>
    </row>
    <row r="2007" spans="1:12">
      <c r="A2007" s="68" t="s">
        <v>294</v>
      </c>
      <c r="L2007" s="66"/>
    </row>
    <row r="2008" spans="1:12">
      <c r="A2008" s="65" t="s">
        <v>295</v>
      </c>
      <c r="I2008" s="82" t="s">
        <v>285</v>
      </c>
      <c r="J2008" s="78"/>
      <c r="L2008" s="66"/>
    </row>
    <row r="2009" spans="1:12">
      <c r="A2009" s="65"/>
      <c r="L2009" s="66"/>
    </row>
    <row r="2010" spans="1:12" ht="18">
      <c r="A2010" s="261" t="s">
        <v>297</v>
      </c>
      <c r="B2010" s="262"/>
      <c r="C2010" s="262"/>
      <c r="D2010" s="262"/>
      <c r="E2010" s="262"/>
      <c r="F2010" s="262"/>
      <c r="G2010" s="262"/>
      <c r="H2010" s="262"/>
      <c r="I2010" s="262"/>
      <c r="J2010" s="262"/>
      <c r="K2010" s="262"/>
      <c r="L2010" s="263"/>
    </row>
    <row r="2011" spans="1:12">
      <c r="A2011" s="65"/>
      <c r="L2011" s="66"/>
    </row>
    <row r="2012" spans="1:12">
      <c r="A2012" s="65"/>
      <c r="G2012" s="21" t="s">
        <v>298</v>
      </c>
      <c r="H2012" s="21" t="s">
        <v>299</v>
      </c>
      <c r="L2012" s="66"/>
    </row>
    <row r="2013" spans="1:12">
      <c r="A2013" s="65" t="s">
        <v>300</v>
      </c>
      <c r="G2013" s="24"/>
      <c r="H2013" s="24"/>
      <c r="L2013" s="66"/>
    </row>
    <row r="2014" spans="1:12">
      <c r="A2014" s="65" t="s">
        <v>301</v>
      </c>
      <c r="G2014" s="24"/>
      <c r="H2014" s="24"/>
      <c r="L2014" s="66"/>
    </row>
    <row r="2015" spans="1:12">
      <c r="A2015" s="65" t="s">
        <v>302</v>
      </c>
      <c r="G2015" s="24"/>
      <c r="H2015" s="24"/>
      <c r="L2015" s="66"/>
    </row>
    <row r="2016" spans="1:12">
      <c r="A2016" s="65" t="s">
        <v>303</v>
      </c>
      <c r="G2016" s="24"/>
      <c r="H2016" s="24"/>
      <c r="L2016" s="66"/>
    </row>
    <row r="2017" spans="1:12">
      <c r="A2017" s="65" t="s">
        <v>304</v>
      </c>
      <c r="G2017" s="24"/>
      <c r="H2017" s="24"/>
      <c r="L2017" s="66"/>
    </row>
    <row r="2018" spans="1:12">
      <c r="A2018" s="65"/>
      <c r="L2018" s="66"/>
    </row>
    <row r="2019" spans="1:12">
      <c r="A2019" s="65" t="s">
        <v>305</v>
      </c>
      <c r="E2019" s="21" t="s">
        <v>306</v>
      </c>
      <c r="H2019" s="21" t="s">
        <v>307</v>
      </c>
      <c r="J2019" s="21" t="s">
        <v>308</v>
      </c>
      <c r="L2019" s="66" t="s">
        <v>309</v>
      </c>
    </row>
    <row r="2020" spans="1:12" ht="14.45" thickBot="1">
      <c r="A2020" s="79"/>
      <c r="B2020" s="80"/>
      <c r="C2020" s="80"/>
      <c r="D2020" s="80"/>
      <c r="E2020" s="80"/>
      <c r="F2020" s="80"/>
      <c r="G2020" s="80"/>
      <c r="H2020" s="80"/>
      <c r="I2020" s="80"/>
      <c r="J2020" s="80"/>
      <c r="K2020" s="80"/>
      <c r="L2020" s="81"/>
    </row>
    <row r="2021" spans="1:12">
      <c r="A2021" s="264" t="s">
        <v>282</v>
      </c>
      <c r="B2021" s="265"/>
      <c r="C2021" s="265"/>
      <c r="D2021" s="265"/>
      <c r="E2021" s="265"/>
      <c r="F2021" s="265"/>
      <c r="G2021" s="265"/>
      <c r="H2021" s="265"/>
      <c r="I2021" s="265"/>
      <c r="J2021" s="265"/>
      <c r="K2021" s="265"/>
      <c r="L2021" s="266"/>
    </row>
    <row r="2022" spans="1:12">
      <c r="A2022" s="65" t="s">
        <v>283</v>
      </c>
      <c r="L2022" s="66"/>
    </row>
    <row r="2023" spans="1:12">
      <c r="A2023" s="65"/>
      <c r="L2023" s="66"/>
    </row>
    <row r="2024" spans="1:12">
      <c r="A2024" s="65" t="s">
        <v>284</v>
      </c>
      <c r="L2024" s="67" t="s">
        <v>285</v>
      </c>
    </row>
    <row r="2025" spans="1:12">
      <c r="A2025" s="68" t="s">
        <v>286</v>
      </c>
      <c r="L2025" s="67" t="s">
        <v>285</v>
      </c>
    </row>
    <row r="2026" spans="1:12">
      <c r="A2026" s="65"/>
      <c r="L2026" s="66"/>
    </row>
    <row r="2027" spans="1:12">
      <c r="A2027" s="65" t="s">
        <v>287</v>
      </c>
      <c r="L2027" s="66"/>
    </row>
    <row r="2028" spans="1:12">
      <c r="A2028" s="69" t="s">
        <v>321</v>
      </c>
      <c r="B2028" s="70"/>
      <c r="C2028" s="70"/>
      <c r="D2028" s="70"/>
      <c r="E2028" s="70"/>
      <c r="F2028" s="70"/>
      <c r="G2028" s="70"/>
      <c r="H2028" s="70"/>
      <c r="I2028" s="70"/>
      <c r="J2028" s="70"/>
      <c r="K2028" s="70"/>
      <c r="L2028" s="71"/>
    </row>
    <row r="2029" spans="1:12">
      <c r="A2029" s="65"/>
      <c r="L2029" s="66"/>
    </row>
    <row r="2030" spans="1:12">
      <c r="A2030" s="69"/>
      <c r="B2030" s="70"/>
      <c r="C2030" s="70"/>
      <c r="D2030" s="70"/>
      <c r="E2030" s="70"/>
      <c r="F2030" s="70"/>
      <c r="G2030" s="70"/>
      <c r="H2030" s="70"/>
      <c r="I2030" s="70"/>
      <c r="J2030" s="70"/>
      <c r="K2030" s="70"/>
      <c r="L2030" s="71"/>
    </row>
    <row r="2031" spans="1:12">
      <c r="A2031" s="65" t="s">
        <v>288</v>
      </c>
      <c r="I2031" s="72" t="s">
        <v>296</v>
      </c>
      <c r="L2031" s="66"/>
    </row>
    <row r="2032" spans="1:12">
      <c r="A2032" s="65" t="s">
        <v>289</v>
      </c>
      <c r="G2032" s="72" t="s">
        <v>285</v>
      </c>
      <c r="L2032" s="66"/>
    </row>
    <row r="2033" spans="1:12">
      <c r="A2033" s="65" t="s">
        <v>290</v>
      </c>
      <c r="D2033" s="72" t="s">
        <v>296</v>
      </c>
      <c r="G2033" s="21" t="s">
        <v>291</v>
      </c>
      <c r="I2033" s="72" t="s">
        <v>296</v>
      </c>
      <c r="L2033" s="66"/>
    </row>
    <row r="2034" spans="1:12">
      <c r="A2034" s="65" t="s">
        <v>292</v>
      </c>
      <c r="C2034" s="73"/>
      <c r="D2034" s="70"/>
      <c r="E2034" s="70"/>
      <c r="F2034" s="70"/>
      <c r="G2034" s="70"/>
      <c r="H2034" s="70"/>
      <c r="I2034" s="70"/>
      <c r="J2034" s="70"/>
      <c r="K2034" s="70"/>
      <c r="L2034" s="71"/>
    </row>
    <row r="2035" spans="1:12">
      <c r="A2035" s="69"/>
      <c r="B2035" s="70"/>
      <c r="L2035" s="66"/>
    </row>
    <row r="2036" spans="1:12">
      <c r="A2036" s="74"/>
      <c r="B2036" s="75"/>
      <c r="C2036" s="75"/>
      <c r="D2036" s="75"/>
      <c r="E2036" s="75"/>
      <c r="F2036" s="75"/>
      <c r="G2036" s="75"/>
      <c r="H2036" s="75"/>
      <c r="I2036" s="75"/>
      <c r="J2036" s="75"/>
      <c r="K2036" s="75"/>
      <c r="L2036" s="76"/>
    </row>
    <row r="2037" spans="1:12">
      <c r="A2037" s="65" t="s">
        <v>293</v>
      </c>
      <c r="L2037" s="66"/>
    </row>
    <row r="2038" spans="1:12">
      <c r="A2038" s="69"/>
      <c r="B2038" s="70"/>
      <c r="C2038" s="70"/>
      <c r="D2038" s="70"/>
      <c r="E2038" s="70"/>
      <c r="F2038" s="70"/>
      <c r="G2038" s="70"/>
      <c r="H2038" s="70"/>
      <c r="I2038" s="70"/>
      <c r="J2038" s="70"/>
      <c r="K2038" s="70"/>
      <c r="L2038" s="71"/>
    </row>
    <row r="2039" spans="1:12">
      <c r="A2039" s="74"/>
      <c r="B2039" s="75"/>
      <c r="C2039" s="75"/>
      <c r="D2039" s="75"/>
      <c r="E2039" s="75"/>
      <c r="F2039" s="75"/>
      <c r="G2039" s="75"/>
      <c r="H2039" s="75"/>
      <c r="I2039" s="75"/>
      <c r="J2039" s="75"/>
      <c r="K2039" s="75"/>
      <c r="L2039" s="76"/>
    </row>
    <row r="2040" spans="1:12">
      <c r="A2040" s="68" t="s">
        <v>294</v>
      </c>
      <c r="L2040" s="66"/>
    </row>
    <row r="2041" spans="1:12">
      <c r="A2041" s="65" t="s">
        <v>295</v>
      </c>
      <c r="I2041" s="82" t="s">
        <v>285</v>
      </c>
      <c r="J2041" s="78"/>
      <c r="L2041" s="66"/>
    </row>
    <row r="2042" spans="1:12">
      <c r="A2042" s="65"/>
      <c r="L2042" s="66"/>
    </row>
    <row r="2043" spans="1:12" ht="18">
      <c r="A2043" s="261" t="s">
        <v>297</v>
      </c>
      <c r="B2043" s="262"/>
      <c r="C2043" s="262"/>
      <c r="D2043" s="262"/>
      <c r="E2043" s="262"/>
      <c r="F2043" s="262"/>
      <c r="G2043" s="262"/>
      <c r="H2043" s="262"/>
      <c r="I2043" s="262"/>
      <c r="J2043" s="262"/>
      <c r="K2043" s="262"/>
      <c r="L2043" s="263"/>
    </row>
    <row r="2044" spans="1:12">
      <c r="A2044" s="65"/>
      <c r="L2044" s="66"/>
    </row>
    <row r="2045" spans="1:12">
      <c r="A2045" s="65"/>
      <c r="G2045" s="21" t="s">
        <v>298</v>
      </c>
      <c r="H2045" s="21" t="s">
        <v>299</v>
      </c>
      <c r="L2045" s="66"/>
    </row>
    <row r="2046" spans="1:12">
      <c r="A2046" s="65" t="s">
        <v>300</v>
      </c>
      <c r="G2046" s="24"/>
      <c r="H2046" s="24"/>
      <c r="L2046" s="66"/>
    </row>
    <row r="2047" spans="1:12">
      <c r="A2047" s="65" t="s">
        <v>301</v>
      </c>
      <c r="G2047" s="24"/>
      <c r="H2047" s="24"/>
      <c r="L2047" s="66"/>
    </row>
    <row r="2048" spans="1:12">
      <c r="A2048" s="65" t="s">
        <v>302</v>
      </c>
      <c r="G2048" s="24"/>
      <c r="H2048" s="24"/>
      <c r="L2048" s="66"/>
    </row>
    <row r="2049" spans="1:12">
      <c r="A2049" s="65" t="s">
        <v>303</v>
      </c>
      <c r="G2049" s="24"/>
      <c r="H2049" s="24"/>
      <c r="L2049" s="66"/>
    </row>
    <row r="2050" spans="1:12">
      <c r="A2050" s="65" t="s">
        <v>304</v>
      </c>
      <c r="G2050" s="24"/>
      <c r="H2050" s="24"/>
      <c r="L2050" s="66"/>
    </row>
    <row r="2051" spans="1:12">
      <c r="A2051" s="65"/>
      <c r="L2051" s="66"/>
    </row>
    <row r="2052" spans="1:12">
      <c r="A2052" s="65" t="s">
        <v>305</v>
      </c>
      <c r="E2052" s="21" t="s">
        <v>306</v>
      </c>
      <c r="H2052" s="21" t="s">
        <v>307</v>
      </c>
      <c r="J2052" s="21" t="s">
        <v>308</v>
      </c>
      <c r="L2052" s="66" t="s">
        <v>309</v>
      </c>
    </row>
    <row r="2053" spans="1:12" ht="14.45" thickBot="1">
      <c r="A2053" s="79"/>
      <c r="B2053" s="80"/>
      <c r="C2053" s="80"/>
      <c r="D2053" s="80"/>
      <c r="E2053" s="80"/>
      <c r="F2053" s="80"/>
      <c r="G2053" s="80"/>
      <c r="H2053" s="80"/>
      <c r="I2053" s="80"/>
      <c r="J2053" s="80"/>
      <c r="K2053" s="80"/>
      <c r="L2053" s="81"/>
    </row>
    <row r="2054" spans="1:12">
      <c r="A2054" s="264" t="s">
        <v>282</v>
      </c>
      <c r="B2054" s="265"/>
      <c r="C2054" s="265"/>
      <c r="D2054" s="265"/>
      <c r="E2054" s="265"/>
      <c r="F2054" s="265"/>
      <c r="G2054" s="265"/>
      <c r="H2054" s="265"/>
      <c r="I2054" s="265"/>
      <c r="J2054" s="265"/>
      <c r="K2054" s="265"/>
      <c r="L2054" s="266"/>
    </row>
    <row r="2055" spans="1:12">
      <c r="A2055" s="65" t="s">
        <v>283</v>
      </c>
      <c r="L2055" s="66"/>
    </row>
    <row r="2056" spans="1:12">
      <c r="A2056" s="65"/>
      <c r="L2056" s="66"/>
    </row>
    <row r="2057" spans="1:12">
      <c r="A2057" s="65" t="s">
        <v>284</v>
      </c>
      <c r="L2057" s="67" t="s">
        <v>285</v>
      </c>
    </row>
    <row r="2058" spans="1:12">
      <c r="A2058" s="68" t="s">
        <v>286</v>
      </c>
      <c r="L2058" s="67" t="s">
        <v>285</v>
      </c>
    </row>
    <row r="2059" spans="1:12">
      <c r="A2059" s="65"/>
      <c r="L2059" s="66"/>
    </row>
    <row r="2060" spans="1:12">
      <c r="A2060" s="65" t="s">
        <v>287</v>
      </c>
      <c r="L2060" s="66"/>
    </row>
    <row r="2061" spans="1:12">
      <c r="A2061" s="69"/>
      <c r="B2061" s="70"/>
      <c r="C2061" s="70"/>
      <c r="D2061" s="70"/>
      <c r="E2061" s="70"/>
      <c r="F2061" s="70"/>
      <c r="G2061" s="70"/>
      <c r="H2061" s="70"/>
      <c r="I2061" s="70"/>
      <c r="J2061" s="70"/>
      <c r="K2061" s="70"/>
      <c r="L2061" s="71"/>
    </row>
    <row r="2062" spans="1:12">
      <c r="A2062" s="65"/>
      <c r="L2062" s="66"/>
    </row>
    <row r="2063" spans="1:12">
      <c r="A2063" s="69"/>
      <c r="B2063" s="70"/>
      <c r="C2063" s="70"/>
      <c r="D2063" s="70"/>
      <c r="E2063" s="70"/>
      <c r="F2063" s="70"/>
      <c r="G2063" s="70"/>
      <c r="H2063" s="70"/>
      <c r="I2063" s="70"/>
      <c r="J2063" s="70"/>
      <c r="K2063" s="70"/>
      <c r="L2063" s="71"/>
    </row>
    <row r="2064" spans="1:12">
      <c r="A2064" s="65" t="s">
        <v>288</v>
      </c>
      <c r="I2064" s="72" t="s">
        <v>285</v>
      </c>
      <c r="L2064" s="66"/>
    </row>
    <row r="2065" spans="1:12">
      <c r="A2065" s="65" t="s">
        <v>289</v>
      </c>
      <c r="G2065" s="72" t="s">
        <v>285</v>
      </c>
      <c r="L2065" s="66"/>
    </row>
    <row r="2066" spans="1:12">
      <c r="A2066" s="65" t="s">
        <v>290</v>
      </c>
      <c r="D2066" s="72" t="s">
        <v>285</v>
      </c>
      <c r="G2066" s="21" t="s">
        <v>291</v>
      </c>
      <c r="I2066" s="72" t="s">
        <v>285</v>
      </c>
      <c r="L2066" s="66"/>
    </row>
    <row r="2067" spans="1:12">
      <c r="A2067" s="65" t="s">
        <v>292</v>
      </c>
      <c r="C2067" s="73"/>
      <c r="D2067" s="70"/>
      <c r="E2067" s="70"/>
      <c r="F2067" s="70"/>
      <c r="G2067" s="70"/>
      <c r="H2067" s="70"/>
      <c r="I2067" s="70"/>
      <c r="J2067" s="70"/>
      <c r="K2067" s="70"/>
      <c r="L2067" s="71"/>
    </row>
    <row r="2068" spans="1:12">
      <c r="A2068" s="69"/>
      <c r="B2068" s="70"/>
      <c r="L2068" s="66"/>
    </row>
    <row r="2069" spans="1:12">
      <c r="A2069" s="74"/>
      <c r="B2069" s="75"/>
      <c r="C2069" s="75"/>
      <c r="D2069" s="75"/>
      <c r="E2069" s="75"/>
      <c r="F2069" s="75"/>
      <c r="G2069" s="75"/>
      <c r="H2069" s="75"/>
      <c r="I2069" s="75"/>
      <c r="J2069" s="75"/>
      <c r="K2069" s="75"/>
      <c r="L2069" s="76"/>
    </row>
    <row r="2070" spans="1:12">
      <c r="A2070" s="65" t="s">
        <v>293</v>
      </c>
      <c r="L2070" s="66"/>
    </row>
    <row r="2071" spans="1:12">
      <c r="A2071" s="69"/>
      <c r="B2071" s="70"/>
      <c r="C2071" s="70"/>
      <c r="D2071" s="70"/>
      <c r="E2071" s="70"/>
      <c r="F2071" s="70"/>
      <c r="G2071" s="70"/>
      <c r="H2071" s="70"/>
      <c r="I2071" s="70"/>
      <c r="J2071" s="70"/>
      <c r="K2071" s="70"/>
      <c r="L2071" s="71"/>
    </row>
    <row r="2072" spans="1:12">
      <c r="A2072" s="74"/>
      <c r="B2072" s="75"/>
      <c r="C2072" s="75"/>
      <c r="D2072" s="75"/>
      <c r="E2072" s="75"/>
      <c r="F2072" s="75"/>
      <c r="G2072" s="75"/>
      <c r="H2072" s="75"/>
      <c r="I2072" s="75"/>
      <c r="J2072" s="75"/>
      <c r="K2072" s="75"/>
      <c r="L2072" s="76"/>
    </row>
    <row r="2073" spans="1:12">
      <c r="A2073" s="68" t="s">
        <v>294</v>
      </c>
      <c r="L2073" s="66"/>
    </row>
    <row r="2074" spans="1:12">
      <c r="A2074" s="65" t="s">
        <v>295</v>
      </c>
      <c r="I2074" s="82" t="s">
        <v>296</v>
      </c>
      <c r="J2074" s="78"/>
      <c r="L2074" s="66"/>
    </row>
    <row r="2075" spans="1:12">
      <c r="A2075" s="65"/>
      <c r="L2075" s="66"/>
    </row>
    <row r="2076" spans="1:12" ht="18">
      <c r="A2076" s="261" t="s">
        <v>297</v>
      </c>
      <c r="B2076" s="262"/>
      <c r="C2076" s="262"/>
      <c r="D2076" s="262"/>
      <c r="E2076" s="262"/>
      <c r="F2076" s="262"/>
      <c r="G2076" s="262"/>
      <c r="H2076" s="262"/>
      <c r="I2076" s="262"/>
      <c r="J2076" s="262"/>
      <c r="K2076" s="262"/>
      <c r="L2076" s="263"/>
    </row>
    <row r="2077" spans="1:12">
      <c r="A2077" s="65"/>
      <c r="L2077" s="66"/>
    </row>
    <row r="2078" spans="1:12">
      <c r="A2078" s="65"/>
      <c r="G2078" s="21" t="s">
        <v>298</v>
      </c>
      <c r="H2078" s="21" t="s">
        <v>299</v>
      </c>
      <c r="L2078" s="66"/>
    </row>
    <row r="2079" spans="1:12">
      <c r="A2079" s="65" t="s">
        <v>300</v>
      </c>
      <c r="G2079" s="24"/>
      <c r="H2079" s="24"/>
      <c r="L2079" s="66"/>
    </row>
    <row r="2080" spans="1:12">
      <c r="A2080" s="65" t="s">
        <v>301</v>
      </c>
      <c r="G2080" s="24"/>
      <c r="H2080" s="24"/>
      <c r="L2080" s="66"/>
    </row>
    <row r="2081" spans="1:12">
      <c r="A2081" s="65" t="s">
        <v>302</v>
      </c>
      <c r="G2081" s="24"/>
      <c r="H2081" s="24"/>
      <c r="L2081" s="66"/>
    </row>
    <row r="2082" spans="1:12">
      <c r="A2082" s="65" t="s">
        <v>303</v>
      </c>
      <c r="G2082" s="24"/>
      <c r="H2082" s="24"/>
      <c r="L2082" s="66"/>
    </row>
    <row r="2083" spans="1:12">
      <c r="A2083" s="65" t="s">
        <v>304</v>
      </c>
      <c r="G2083" s="24"/>
      <c r="H2083" s="24"/>
      <c r="L2083" s="66"/>
    </row>
    <row r="2084" spans="1:12">
      <c r="A2084" s="65"/>
      <c r="L2084" s="66"/>
    </row>
    <row r="2085" spans="1:12">
      <c r="A2085" s="65" t="s">
        <v>305</v>
      </c>
      <c r="E2085" s="21" t="s">
        <v>306</v>
      </c>
      <c r="H2085" s="21" t="s">
        <v>307</v>
      </c>
      <c r="J2085" s="21" t="s">
        <v>308</v>
      </c>
      <c r="L2085" s="66" t="s">
        <v>309</v>
      </c>
    </row>
    <row r="2086" spans="1:12" ht="14.45" thickBot="1">
      <c r="A2086" s="79"/>
      <c r="B2086" s="80"/>
      <c r="C2086" s="80"/>
      <c r="D2086" s="80"/>
      <c r="E2086" s="80"/>
      <c r="F2086" s="80"/>
      <c r="G2086" s="80"/>
      <c r="H2086" s="80"/>
      <c r="I2086" s="80"/>
      <c r="J2086" s="80"/>
      <c r="K2086" s="80"/>
      <c r="L2086" s="81"/>
    </row>
    <row r="2087" spans="1:12">
      <c r="A2087" s="264" t="s">
        <v>282</v>
      </c>
      <c r="B2087" s="265"/>
      <c r="C2087" s="265"/>
      <c r="D2087" s="265"/>
      <c r="E2087" s="265"/>
      <c r="F2087" s="265"/>
      <c r="G2087" s="265"/>
      <c r="H2087" s="265"/>
      <c r="I2087" s="265"/>
      <c r="J2087" s="265"/>
      <c r="K2087" s="265"/>
      <c r="L2087" s="266"/>
    </row>
    <row r="2088" spans="1:12">
      <c r="A2088" s="65" t="s">
        <v>283</v>
      </c>
      <c r="L2088" s="66"/>
    </row>
    <row r="2089" spans="1:12">
      <c r="A2089" s="65"/>
      <c r="L2089" s="66"/>
    </row>
    <row r="2090" spans="1:12">
      <c r="A2090" s="65" t="s">
        <v>284</v>
      </c>
      <c r="L2090" s="67" t="s">
        <v>296</v>
      </c>
    </row>
    <row r="2091" spans="1:12">
      <c r="A2091" s="68" t="s">
        <v>286</v>
      </c>
      <c r="L2091" s="67" t="s">
        <v>296</v>
      </c>
    </row>
    <row r="2092" spans="1:12">
      <c r="A2092" s="65"/>
      <c r="L2092" s="66"/>
    </row>
    <row r="2093" spans="1:12">
      <c r="A2093" s="65" t="s">
        <v>287</v>
      </c>
      <c r="L2093" s="66"/>
    </row>
    <row r="2094" spans="1:12">
      <c r="A2094" s="69"/>
      <c r="B2094" s="70"/>
      <c r="C2094" s="70"/>
      <c r="D2094" s="70"/>
      <c r="E2094" s="70"/>
      <c r="F2094" s="70"/>
      <c r="G2094" s="70"/>
      <c r="H2094" s="70"/>
      <c r="I2094" s="70"/>
      <c r="J2094" s="70"/>
      <c r="K2094" s="70"/>
      <c r="L2094" s="71"/>
    </row>
    <row r="2095" spans="1:12">
      <c r="A2095" s="65"/>
      <c r="L2095" s="66"/>
    </row>
    <row r="2096" spans="1:12">
      <c r="A2096" s="69"/>
      <c r="B2096" s="70"/>
      <c r="C2096" s="70"/>
      <c r="D2096" s="70"/>
      <c r="E2096" s="70"/>
      <c r="F2096" s="70"/>
      <c r="G2096" s="70"/>
      <c r="H2096" s="70"/>
      <c r="I2096" s="70"/>
      <c r="J2096" s="70"/>
      <c r="K2096" s="70"/>
      <c r="L2096" s="71"/>
    </row>
    <row r="2097" spans="1:12">
      <c r="A2097" s="65" t="s">
        <v>288</v>
      </c>
      <c r="I2097" s="72" t="s">
        <v>296</v>
      </c>
      <c r="L2097" s="66"/>
    </row>
    <row r="2098" spans="1:12">
      <c r="A2098" s="65" t="s">
        <v>289</v>
      </c>
      <c r="G2098" s="72" t="s">
        <v>296</v>
      </c>
      <c r="L2098" s="66"/>
    </row>
    <row r="2099" spans="1:12">
      <c r="A2099" s="65" t="s">
        <v>290</v>
      </c>
      <c r="D2099" s="72" t="s">
        <v>296</v>
      </c>
      <c r="G2099" s="21" t="s">
        <v>291</v>
      </c>
      <c r="I2099" s="72" t="s">
        <v>296</v>
      </c>
      <c r="L2099" s="66"/>
    </row>
    <row r="2100" spans="1:12">
      <c r="A2100" s="65" t="s">
        <v>292</v>
      </c>
      <c r="C2100" s="73"/>
      <c r="D2100" s="70"/>
      <c r="E2100" s="70"/>
      <c r="F2100" s="70"/>
      <c r="G2100" s="70"/>
      <c r="H2100" s="70"/>
      <c r="I2100" s="70"/>
      <c r="J2100" s="70"/>
      <c r="K2100" s="70"/>
      <c r="L2100" s="71"/>
    </row>
    <row r="2101" spans="1:12">
      <c r="A2101" s="69"/>
      <c r="B2101" s="70"/>
      <c r="L2101" s="66"/>
    </row>
    <row r="2102" spans="1:12">
      <c r="A2102" s="74"/>
      <c r="B2102" s="75"/>
      <c r="C2102" s="75"/>
      <c r="D2102" s="75"/>
      <c r="E2102" s="75"/>
      <c r="F2102" s="75"/>
      <c r="G2102" s="75"/>
      <c r="H2102" s="75"/>
      <c r="I2102" s="75"/>
      <c r="J2102" s="75"/>
      <c r="K2102" s="75"/>
      <c r="L2102" s="76"/>
    </row>
    <row r="2103" spans="1:12">
      <c r="A2103" s="65" t="s">
        <v>293</v>
      </c>
      <c r="L2103" s="66"/>
    </row>
    <row r="2104" spans="1:12">
      <c r="A2104" s="69"/>
      <c r="B2104" s="70"/>
      <c r="C2104" s="70"/>
      <c r="D2104" s="70"/>
      <c r="E2104" s="70"/>
      <c r="F2104" s="70"/>
      <c r="G2104" s="70"/>
      <c r="H2104" s="70"/>
      <c r="I2104" s="70"/>
      <c r="J2104" s="70"/>
      <c r="K2104" s="70"/>
      <c r="L2104" s="71"/>
    </row>
    <row r="2105" spans="1:12">
      <c r="A2105" s="74"/>
      <c r="B2105" s="75"/>
      <c r="C2105" s="75"/>
      <c r="D2105" s="75"/>
      <c r="E2105" s="75"/>
      <c r="F2105" s="75"/>
      <c r="G2105" s="75"/>
      <c r="H2105" s="75"/>
      <c r="I2105" s="75"/>
      <c r="J2105" s="75"/>
      <c r="K2105" s="75"/>
      <c r="L2105" s="76"/>
    </row>
    <row r="2106" spans="1:12">
      <c r="A2106" s="68" t="s">
        <v>294</v>
      </c>
      <c r="L2106" s="66"/>
    </row>
    <row r="2107" spans="1:12">
      <c r="A2107" s="65" t="s">
        <v>295</v>
      </c>
      <c r="I2107" s="82" t="s">
        <v>296</v>
      </c>
      <c r="J2107" s="78"/>
      <c r="L2107" s="66"/>
    </row>
    <row r="2108" spans="1:12">
      <c r="A2108" s="65"/>
      <c r="L2108" s="66"/>
    </row>
    <row r="2109" spans="1:12" ht="18">
      <c r="A2109" s="261" t="s">
        <v>297</v>
      </c>
      <c r="B2109" s="262"/>
      <c r="C2109" s="262"/>
      <c r="D2109" s="262"/>
      <c r="E2109" s="262"/>
      <c r="F2109" s="262"/>
      <c r="G2109" s="262"/>
      <c r="H2109" s="262"/>
      <c r="I2109" s="262"/>
      <c r="J2109" s="262"/>
      <c r="K2109" s="262"/>
      <c r="L2109" s="263"/>
    </row>
    <row r="2110" spans="1:12">
      <c r="A2110" s="65"/>
      <c r="L2110" s="66"/>
    </row>
    <row r="2111" spans="1:12">
      <c r="A2111" s="65"/>
      <c r="G2111" s="21" t="s">
        <v>298</v>
      </c>
      <c r="H2111" s="21" t="s">
        <v>299</v>
      </c>
      <c r="L2111" s="66"/>
    </row>
    <row r="2112" spans="1:12">
      <c r="A2112" s="65" t="s">
        <v>300</v>
      </c>
      <c r="G2112" s="24"/>
      <c r="H2112" s="24"/>
      <c r="L2112" s="66"/>
    </row>
    <row r="2113" spans="1:12">
      <c r="A2113" s="65" t="s">
        <v>301</v>
      </c>
      <c r="G2113" s="24"/>
      <c r="H2113" s="24"/>
      <c r="L2113" s="66"/>
    </row>
    <row r="2114" spans="1:12">
      <c r="A2114" s="65" t="s">
        <v>302</v>
      </c>
      <c r="G2114" s="24"/>
      <c r="H2114" s="24"/>
      <c r="L2114" s="66"/>
    </row>
    <row r="2115" spans="1:12">
      <c r="A2115" s="65" t="s">
        <v>303</v>
      </c>
      <c r="G2115" s="24"/>
      <c r="H2115" s="24"/>
      <c r="L2115" s="66"/>
    </row>
    <row r="2116" spans="1:12">
      <c r="A2116" s="65" t="s">
        <v>304</v>
      </c>
      <c r="G2116" s="24"/>
      <c r="H2116" s="24"/>
      <c r="L2116" s="66"/>
    </row>
    <row r="2117" spans="1:12">
      <c r="A2117" s="65"/>
      <c r="L2117" s="66"/>
    </row>
    <row r="2118" spans="1:12">
      <c r="A2118" s="65" t="s">
        <v>311</v>
      </c>
      <c r="E2118" s="21" t="s">
        <v>322</v>
      </c>
      <c r="H2118" s="21" t="s">
        <v>323</v>
      </c>
      <c r="J2118" s="21" t="s">
        <v>314</v>
      </c>
      <c r="L2118" s="66" t="s">
        <v>324</v>
      </c>
    </row>
    <row r="2119" spans="1:12" ht="14.45" thickBot="1">
      <c r="A2119" s="79"/>
      <c r="B2119" s="80"/>
      <c r="C2119" s="80"/>
      <c r="D2119" s="80"/>
      <c r="E2119" s="80"/>
      <c r="F2119" s="80"/>
      <c r="G2119" s="80"/>
      <c r="H2119" s="80"/>
      <c r="I2119" s="80"/>
      <c r="J2119" s="80"/>
      <c r="K2119" s="80"/>
      <c r="L2119" s="81"/>
    </row>
    <row r="2120" spans="1:12">
      <c r="A2120" s="264" t="s">
        <v>282</v>
      </c>
      <c r="B2120" s="265"/>
      <c r="C2120" s="265"/>
      <c r="D2120" s="265"/>
      <c r="E2120" s="265"/>
      <c r="F2120" s="265"/>
      <c r="G2120" s="265"/>
      <c r="H2120" s="265"/>
      <c r="I2120" s="265"/>
      <c r="J2120" s="265"/>
      <c r="K2120" s="265"/>
      <c r="L2120" s="266"/>
    </row>
    <row r="2121" spans="1:12">
      <c r="A2121" s="65" t="s">
        <v>283</v>
      </c>
      <c r="L2121" s="66"/>
    </row>
    <row r="2122" spans="1:12">
      <c r="A2122" s="65"/>
      <c r="L2122" s="66"/>
    </row>
    <row r="2123" spans="1:12">
      <c r="A2123" s="65" t="s">
        <v>284</v>
      </c>
      <c r="L2123" s="67" t="s">
        <v>296</v>
      </c>
    </row>
    <row r="2124" spans="1:12">
      <c r="A2124" s="68" t="s">
        <v>286</v>
      </c>
      <c r="L2124" s="67" t="s">
        <v>296</v>
      </c>
    </row>
    <row r="2125" spans="1:12">
      <c r="A2125" s="65"/>
      <c r="L2125" s="66"/>
    </row>
    <row r="2126" spans="1:12">
      <c r="A2126" s="65" t="s">
        <v>287</v>
      </c>
      <c r="L2126" s="66"/>
    </row>
    <row r="2127" spans="1:12">
      <c r="A2127" s="69"/>
      <c r="B2127" s="70"/>
      <c r="C2127" s="70"/>
      <c r="D2127" s="70"/>
      <c r="E2127" s="70"/>
      <c r="F2127" s="70"/>
      <c r="G2127" s="70"/>
      <c r="H2127" s="70"/>
      <c r="I2127" s="70"/>
      <c r="J2127" s="70"/>
      <c r="K2127" s="70"/>
      <c r="L2127" s="71"/>
    </row>
    <row r="2128" spans="1:12">
      <c r="A2128" s="65"/>
      <c r="L2128" s="66"/>
    </row>
    <row r="2129" spans="1:12">
      <c r="A2129" s="69"/>
      <c r="B2129" s="70"/>
      <c r="C2129" s="70"/>
      <c r="D2129" s="70"/>
      <c r="E2129" s="70"/>
      <c r="F2129" s="70"/>
      <c r="G2129" s="70"/>
      <c r="H2129" s="70"/>
      <c r="I2129" s="70"/>
      <c r="J2129" s="70"/>
      <c r="K2129" s="70"/>
      <c r="L2129" s="71"/>
    </row>
    <row r="2130" spans="1:12">
      <c r="A2130" s="65" t="s">
        <v>288</v>
      </c>
      <c r="I2130" s="72" t="s">
        <v>296</v>
      </c>
      <c r="L2130" s="66"/>
    </row>
    <row r="2131" spans="1:12">
      <c r="A2131" s="65" t="s">
        <v>289</v>
      </c>
      <c r="G2131" s="72" t="s">
        <v>296</v>
      </c>
      <c r="L2131" s="66"/>
    </row>
    <row r="2132" spans="1:12">
      <c r="A2132" s="65" t="s">
        <v>290</v>
      </c>
      <c r="D2132" s="72" t="s">
        <v>296</v>
      </c>
      <c r="G2132" s="21" t="s">
        <v>291</v>
      </c>
      <c r="I2132" s="72" t="s">
        <v>296</v>
      </c>
      <c r="L2132" s="66"/>
    </row>
    <row r="2133" spans="1:12">
      <c r="A2133" s="65" t="s">
        <v>292</v>
      </c>
      <c r="C2133" s="73"/>
      <c r="D2133" s="70"/>
      <c r="E2133" s="70"/>
      <c r="F2133" s="70"/>
      <c r="G2133" s="70"/>
      <c r="H2133" s="70"/>
      <c r="I2133" s="70"/>
      <c r="J2133" s="70"/>
      <c r="K2133" s="70"/>
      <c r="L2133" s="71"/>
    </row>
    <row r="2134" spans="1:12">
      <c r="A2134" s="69"/>
      <c r="B2134" s="70"/>
      <c r="L2134" s="66"/>
    </row>
    <row r="2135" spans="1:12">
      <c r="A2135" s="74"/>
      <c r="B2135" s="75"/>
      <c r="C2135" s="75"/>
      <c r="D2135" s="75"/>
      <c r="E2135" s="75"/>
      <c r="F2135" s="75"/>
      <c r="G2135" s="75"/>
      <c r="H2135" s="75"/>
      <c r="I2135" s="75"/>
      <c r="J2135" s="75"/>
      <c r="K2135" s="75"/>
      <c r="L2135" s="76"/>
    </row>
    <row r="2136" spans="1:12">
      <c r="A2136" s="65" t="s">
        <v>293</v>
      </c>
      <c r="L2136" s="66"/>
    </row>
    <row r="2137" spans="1:12">
      <c r="A2137" s="69"/>
      <c r="B2137" s="70"/>
      <c r="C2137" s="70"/>
      <c r="D2137" s="70"/>
      <c r="E2137" s="70"/>
      <c r="F2137" s="70"/>
      <c r="G2137" s="70"/>
      <c r="H2137" s="70"/>
      <c r="I2137" s="70"/>
      <c r="J2137" s="70"/>
      <c r="K2137" s="70"/>
      <c r="L2137" s="71"/>
    </row>
    <row r="2138" spans="1:12">
      <c r="A2138" s="74"/>
      <c r="B2138" s="75"/>
      <c r="C2138" s="75"/>
      <c r="D2138" s="75"/>
      <c r="E2138" s="75"/>
      <c r="F2138" s="75"/>
      <c r="G2138" s="75"/>
      <c r="H2138" s="75"/>
      <c r="I2138" s="75"/>
      <c r="J2138" s="75"/>
      <c r="K2138" s="75"/>
      <c r="L2138" s="76"/>
    </row>
    <row r="2139" spans="1:12">
      <c r="A2139" s="68" t="s">
        <v>294</v>
      </c>
      <c r="L2139" s="66"/>
    </row>
    <row r="2140" spans="1:12">
      <c r="A2140" s="65" t="s">
        <v>295</v>
      </c>
      <c r="I2140" s="82" t="s">
        <v>296</v>
      </c>
      <c r="J2140" s="78"/>
      <c r="L2140" s="66"/>
    </row>
    <row r="2141" spans="1:12">
      <c r="A2141" s="65"/>
      <c r="L2141" s="66"/>
    </row>
    <row r="2142" spans="1:12" ht="18">
      <c r="A2142" s="261" t="s">
        <v>297</v>
      </c>
      <c r="B2142" s="262"/>
      <c r="C2142" s="262"/>
      <c r="D2142" s="262"/>
      <c r="E2142" s="262"/>
      <c r="F2142" s="262"/>
      <c r="G2142" s="262"/>
      <c r="H2142" s="262"/>
      <c r="I2142" s="262"/>
      <c r="J2142" s="262"/>
      <c r="K2142" s="262"/>
      <c r="L2142" s="263"/>
    </row>
    <row r="2143" spans="1:12">
      <c r="A2143" s="65"/>
      <c r="L2143" s="66"/>
    </row>
    <row r="2144" spans="1:12">
      <c r="A2144" s="65"/>
      <c r="G2144" s="21" t="s">
        <v>298</v>
      </c>
      <c r="H2144" s="21" t="s">
        <v>299</v>
      </c>
      <c r="L2144" s="66"/>
    </row>
    <row r="2145" spans="1:12">
      <c r="A2145" s="65" t="s">
        <v>300</v>
      </c>
      <c r="G2145" s="24"/>
      <c r="H2145" s="24"/>
      <c r="L2145" s="66"/>
    </row>
    <row r="2146" spans="1:12">
      <c r="A2146" s="65" t="s">
        <v>301</v>
      </c>
      <c r="G2146" s="24"/>
      <c r="H2146" s="24"/>
      <c r="L2146" s="66"/>
    </row>
    <row r="2147" spans="1:12">
      <c r="A2147" s="65" t="s">
        <v>302</v>
      </c>
      <c r="G2147" s="24"/>
      <c r="H2147" s="24"/>
      <c r="L2147" s="66"/>
    </row>
    <row r="2148" spans="1:12">
      <c r="A2148" s="65" t="s">
        <v>303</v>
      </c>
      <c r="G2148" s="24"/>
      <c r="H2148" s="24"/>
      <c r="L2148" s="66"/>
    </row>
    <row r="2149" spans="1:12">
      <c r="A2149" s="65" t="s">
        <v>304</v>
      </c>
      <c r="G2149" s="24"/>
      <c r="H2149" s="24"/>
      <c r="L2149" s="66"/>
    </row>
    <row r="2150" spans="1:12">
      <c r="A2150" s="65"/>
      <c r="L2150" s="66"/>
    </row>
    <row r="2151" spans="1:12">
      <c r="A2151" s="65" t="s">
        <v>311</v>
      </c>
      <c r="E2151" s="21" t="s">
        <v>322</v>
      </c>
      <c r="H2151" s="21" t="s">
        <v>323</v>
      </c>
      <c r="J2151" s="21" t="s">
        <v>314</v>
      </c>
      <c r="L2151" s="66" t="s">
        <v>324</v>
      </c>
    </row>
    <row r="2152" spans="1:12" ht="14.45" thickBot="1">
      <c r="A2152" s="79"/>
      <c r="B2152" s="80"/>
      <c r="C2152" s="80"/>
      <c r="D2152" s="80"/>
      <c r="E2152" s="80"/>
      <c r="F2152" s="80"/>
      <c r="G2152" s="80"/>
      <c r="H2152" s="80"/>
      <c r="I2152" s="80"/>
      <c r="J2152" s="80"/>
      <c r="K2152" s="80"/>
      <c r="L2152" s="81"/>
    </row>
    <row r="2153" spans="1:12">
      <c r="A2153" s="264" t="s">
        <v>282</v>
      </c>
      <c r="B2153" s="265"/>
      <c r="C2153" s="265"/>
      <c r="D2153" s="265"/>
      <c r="E2153" s="265"/>
      <c r="F2153" s="265"/>
      <c r="G2153" s="265"/>
      <c r="H2153" s="265"/>
      <c r="I2153" s="265"/>
      <c r="J2153" s="265"/>
      <c r="K2153" s="265"/>
      <c r="L2153" s="266"/>
    </row>
    <row r="2154" spans="1:12">
      <c r="A2154" s="65" t="s">
        <v>283</v>
      </c>
      <c r="L2154" s="66"/>
    </row>
    <row r="2155" spans="1:12">
      <c r="A2155" s="65"/>
      <c r="L2155" s="66"/>
    </row>
    <row r="2156" spans="1:12">
      <c r="A2156" s="65" t="s">
        <v>284</v>
      </c>
      <c r="L2156" s="67" t="s">
        <v>296</v>
      </c>
    </row>
    <row r="2157" spans="1:12">
      <c r="A2157" s="68" t="s">
        <v>286</v>
      </c>
      <c r="L2157" s="67" t="s">
        <v>296</v>
      </c>
    </row>
    <row r="2158" spans="1:12">
      <c r="A2158" s="65"/>
      <c r="L2158" s="66"/>
    </row>
    <row r="2159" spans="1:12">
      <c r="A2159" s="65" t="s">
        <v>287</v>
      </c>
      <c r="L2159" s="66"/>
    </row>
    <row r="2160" spans="1:12">
      <c r="A2160" s="69"/>
      <c r="B2160" s="70"/>
      <c r="C2160" s="70"/>
      <c r="D2160" s="70"/>
      <c r="E2160" s="70"/>
      <c r="F2160" s="70"/>
      <c r="G2160" s="70"/>
      <c r="H2160" s="70"/>
      <c r="I2160" s="70"/>
      <c r="J2160" s="70"/>
      <c r="K2160" s="70"/>
      <c r="L2160" s="71"/>
    </row>
    <row r="2161" spans="1:12">
      <c r="A2161" s="65"/>
      <c r="L2161" s="66"/>
    </row>
    <row r="2162" spans="1:12">
      <c r="A2162" s="69"/>
      <c r="B2162" s="70"/>
      <c r="C2162" s="70"/>
      <c r="D2162" s="70"/>
      <c r="E2162" s="70"/>
      <c r="F2162" s="70"/>
      <c r="G2162" s="70"/>
      <c r="H2162" s="70"/>
      <c r="I2162" s="70"/>
      <c r="J2162" s="70"/>
      <c r="K2162" s="70"/>
      <c r="L2162" s="71"/>
    </row>
    <row r="2163" spans="1:12">
      <c r="A2163" s="65" t="s">
        <v>288</v>
      </c>
      <c r="I2163" s="72" t="s">
        <v>296</v>
      </c>
      <c r="L2163" s="66"/>
    </row>
    <row r="2164" spans="1:12">
      <c r="A2164" s="65" t="s">
        <v>289</v>
      </c>
      <c r="G2164" s="72" t="s">
        <v>296</v>
      </c>
      <c r="L2164" s="66"/>
    </row>
    <row r="2165" spans="1:12">
      <c r="A2165" s="65" t="s">
        <v>290</v>
      </c>
      <c r="D2165" s="72" t="s">
        <v>296</v>
      </c>
      <c r="G2165" s="21" t="s">
        <v>291</v>
      </c>
      <c r="I2165" s="72" t="s">
        <v>296</v>
      </c>
      <c r="L2165" s="66"/>
    </row>
    <row r="2166" spans="1:12">
      <c r="A2166" s="65" t="s">
        <v>292</v>
      </c>
      <c r="C2166" s="73"/>
      <c r="D2166" s="70"/>
      <c r="E2166" s="70"/>
      <c r="F2166" s="70"/>
      <c r="G2166" s="70"/>
      <c r="H2166" s="70"/>
      <c r="I2166" s="70"/>
      <c r="J2166" s="70"/>
      <c r="K2166" s="70"/>
      <c r="L2166" s="71"/>
    </row>
    <row r="2167" spans="1:12">
      <c r="A2167" s="69"/>
      <c r="B2167" s="70"/>
      <c r="L2167" s="66"/>
    </row>
    <row r="2168" spans="1:12">
      <c r="A2168" s="74"/>
      <c r="B2168" s="75"/>
      <c r="C2168" s="75"/>
      <c r="D2168" s="75"/>
      <c r="E2168" s="75"/>
      <c r="F2168" s="75"/>
      <c r="G2168" s="75"/>
      <c r="H2168" s="75"/>
      <c r="I2168" s="75"/>
      <c r="J2168" s="75"/>
      <c r="K2168" s="75"/>
      <c r="L2168" s="76"/>
    </row>
    <row r="2169" spans="1:12">
      <c r="A2169" s="65" t="s">
        <v>293</v>
      </c>
      <c r="L2169" s="66"/>
    </row>
    <row r="2170" spans="1:12">
      <c r="A2170" s="69"/>
      <c r="B2170" s="70"/>
      <c r="C2170" s="70"/>
      <c r="D2170" s="70"/>
      <c r="E2170" s="70"/>
      <c r="F2170" s="70"/>
      <c r="G2170" s="70"/>
      <c r="H2170" s="70"/>
      <c r="I2170" s="70"/>
      <c r="J2170" s="70"/>
      <c r="K2170" s="70"/>
      <c r="L2170" s="71"/>
    </row>
    <row r="2171" spans="1:12">
      <c r="A2171" s="74"/>
      <c r="B2171" s="75"/>
      <c r="C2171" s="75"/>
      <c r="D2171" s="75"/>
      <c r="E2171" s="75"/>
      <c r="F2171" s="75"/>
      <c r="G2171" s="75"/>
      <c r="H2171" s="75"/>
      <c r="I2171" s="75"/>
      <c r="J2171" s="75"/>
      <c r="K2171" s="75"/>
      <c r="L2171" s="76"/>
    </row>
    <row r="2172" spans="1:12">
      <c r="A2172" s="68" t="s">
        <v>294</v>
      </c>
      <c r="L2172" s="66"/>
    </row>
    <row r="2173" spans="1:12">
      <c r="A2173" s="65" t="s">
        <v>295</v>
      </c>
      <c r="I2173" s="82" t="s">
        <v>296</v>
      </c>
      <c r="J2173" s="78"/>
      <c r="L2173" s="66"/>
    </row>
    <row r="2174" spans="1:12">
      <c r="A2174" s="65"/>
      <c r="L2174" s="66"/>
    </row>
    <row r="2175" spans="1:12" ht="18">
      <c r="A2175" s="261" t="s">
        <v>297</v>
      </c>
      <c r="B2175" s="262"/>
      <c r="C2175" s="262"/>
      <c r="D2175" s="262"/>
      <c r="E2175" s="262"/>
      <c r="F2175" s="262"/>
      <c r="G2175" s="262"/>
      <c r="H2175" s="262"/>
      <c r="I2175" s="262"/>
      <c r="J2175" s="262"/>
      <c r="K2175" s="262"/>
      <c r="L2175" s="263"/>
    </row>
    <row r="2176" spans="1:12">
      <c r="A2176" s="65"/>
      <c r="L2176" s="66"/>
    </row>
    <row r="2177" spans="1:12">
      <c r="A2177" s="65"/>
      <c r="G2177" s="21" t="s">
        <v>298</v>
      </c>
      <c r="H2177" s="21" t="s">
        <v>299</v>
      </c>
      <c r="L2177" s="66"/>
    </row>
    <row r="2178" spans="1:12">
      <c r="A2178" s="65" t="s">
        <v>300</v>
      </c>
      <c r="G2178" s="24"/>
      <c r="H2178" s="24"/>
      <c r="L2178" s="66"/>
    </row>
    <row r="2179" spans="1:12">
      <c r="A2179" s="65" t="s">
        <v>301</v>
      </c>
      <c r="G2179" s="24"/>
      <c r="H2179" s="24"/>
      <c r="L2179" s="66"/>
    </row>
    <row r="2180" spans="1:12">
      <c r="A2180" s="65" t="s">
        <v>302</v>
      </c>
      <c r="G2180" s="24"/>
      <c r="H2180" s="24"/>
      <c r="L2180" s="66"/>
    </row>
    <row r="2181" spans="1:12">
      <c r="A2181" s="65" t="s">
        <v>303</v>
      </c>
      <c r="G2181" s="24"/>
      <c r="H2181" s="24"/>
      <c r="L2181" s="66"/>
    </row>
    <row r="2182" spans="1:12">
      <c r="A2182" s="65" t="s">
        <v>304</v>
      </c>
      <c r="G2182" s="24"/>
      <c r="H2182" s="24"/>
      <c r="L2182" s="66"/>
    </row>
    <row r="2183" spans="1:12">
      <c r="A2183" s="65"/>
      <c r="L2183" s="66"/>
    </row>
    <row r="2184" spans="1:12">
      <c r="A2184" s="65" t="s">
        <v>311</v>
      </c>
      <c r="E2184" s="21" t="s">
        <v>322</v>
      </c>
      <c r="H2184" s="21" t="s">
        <v>323</v>
      </c>
      <c r="J2184" s="21" t="s">
        <v>314</v>
      </c>
      <c r="L2184" s="66" t="s">
        <v>324</v>
      </c>
    </row>
    <row r="2185" spans="1:12" ht="14.45" thickBot="1">
      <c r="A2185" s="79"/>
      <c r="B2185" s="80"/>
      <c r="C2185" s="80"/>
      <c r="D2185" s="80"/>
      <c r="E2185" s="80"/>
      <c r="F2185" s="80"/>
      <c r="G2185" s="80"/>
      <c r="H2185" s="80"/>
      <c r="I2185" s="80"/>
      <c r="J2185" s="80"/>
      <c r="K2185" s="80"/>
      <c r="L2185" s="81"/>
    </row>
    <row r="2186" spans="1:12">
      <c r="A2186" s="264" t="s">
        <v>282</v>
      </c>
      <c r="B2186" s="265"/>
      <c r="C2186" s="265"/>
      <c r="D2186" s="265"/>
      <c r="E2186" s="265"/>
      <c r="F2186" s="265"/>
      <c r="G2186" s="265"/>
      <c r="H2186" s="265"/>
      <c r="I2186" s="265"/>
      <c r="J2186" s="265"/>
      <c r="K2186" s="265"/>
      <c r="L2186" s="266"/>
    </row>
    <row r="2187" spans="1:12">
      <c r="A2187" s="65" t="s">
        <v>283</v>
      </c>
      <c r="L2187" s="66"/>
    </row>
    <row r="2188" spans="1:12">
      <c r="A2188" s="65"/>
      <c r="L2188" s="66"/>
    </row>
    <row r="2189" spans="1:12">
      <c r="A2189" s="65" t="s">
        <v>284</v>
      </c>
      <c r="L2189" s="67" t="s">
        <v>296</v>
      </c>
    </row>
    <row r="2190" spans="1:12">
      <c r="A2190" s="68" t="s">
        <v>286</v>
      </c>
      <c r="L2190" s="67" t="s">
        <v>296</v>
      </c>
    </row>
    <row r="2191" spans="1:12">
      <c r="A2191" s="65"/>
      <c r="L2191" s="66"/>
    </row>
    <row r="2192" spans="1:12">
      <c r="A2192" s="65" t="s">
        <v>287</v>
      </c>
      <c r="L2192" s="66"/>
    </row>
    <row r="2193" spans="1:12">
      <c r="A2193" s="69"/>
      <c r="B2193" s="70"/>
      <c r="C2193" s="70"/>
      <c r="D2193" s="70"/>
      <c r="E2193" s="70"/>
      <c r="F2193" s="70"/>
      <c r="G2193" s="70"/>
      <c r="H2193" s="70"/>
      <c r="I2193" s="70"/>
      <c r="J2193" s="70"/>
      <c r="K2193" s="70"/>
      <c r="L2193" s="71"/>
    </row>
    <row r="2194" spans="1:12">
      <c r="A2194" s="65"/>
      <c r="L2194" s="66"/>
    </row>
    <row r="2195" spans="1:12">
      <c r="A2195" s="69"/>
      <c r="B2195" s="70"/>
      <c r="C2195" s="70"/>
      <c r="D2195" s="70"/>
      <c r="E2195" s="70"/>
      <c r="F2195" s="70"/>
      <c r="G2195" s="70"/>
      <c r="H2195" s="70"/>
      <c r="I2195" s="70"/>
      <c r="J2195" s="70"/>
      <c r="K2195" s="70"/>
      <c r="L2195" s="71"/>
    </row>
    <row r="2196" spans="1:12">
      <c r="A2196" s="65" t="s">
        <v>288</v>
      </c>
      <c r="I2196" s="72" t="s">
        <v>296</v>
      </c>
      <c r="L2196" s="66"/>
    </row>
    <row r="2197" spans="1:12">
      <c r="A2197" s="65" t="s">
        <v>289</v>
      </c>
      <c r="G2197" s="72" t="s">
        <v>296</v>
      </c>
      <c r="L2197" s="66"/>
    </row>
    <row r="2198" spans="1:12">
      <c r="A2198" s="65" t="s">
        <v>290</v>
      </c>
      <c r="D2198" s="72" t="s">
        <v>296</v>
      </c>
      <c r="G2198" s="21" t="s">
        <v>291</v>
      </c>
      <c r="I2198" s="72" t="s">
        <v>296</v>
      </c>
      <c r="L2198" s="66"/>
    </row>
    <row r="2199" spans="1:12">
      <c r="A2199" s="65" t="s">
        <v>292</v>
      </c>
      <c r="C2199" s="73"/>
      <c r="D2199" s="70"/>
      <c r="E2199" s="70"/>
      <c r="F2199" s="70"/>
      <c r="G2199" s="70"/>
      <c r="H2199" s="70"/>
      <c r="I2199" s="70"/>
      <c r="J2199" s="70"/>
      <c r="K2199" s="70"/>
      <c r="L2199" s="71"/>
    </row>
    <row r="2200" spans="1:12">
      <c r="A2200" s="69"/>
      <c r="B2200" s="70"/>
      <c r="L2200" s="66"/>
    </row>
    <row r="2201" spans="1:12">
      <c r="A2201" s="74"/>
      <c r="B2201" s="75"/>
      <c r="C2201" s="75"/>
      <c r="D2201" s="75"/>
      <c r="E2201" s="75"/>
      <c r="F2201" s="75"/>
      <c r="G2201" s="75"/>
      <c r="H2201" s="75"/>
      <c r="I2201" s="75"/>
      <c r="J2201" s="75"/>
      <c r="K2201" s="75"/>
      <c r="L2201" s="76"/>
    </row>
    <row r="2202" spans="1:12">
      <c r="A2202" s="65" t="s">
        <v>293</v>
      </c>
      <c r="L2202" s="66"/>
    </row>
    <row r="2203" spans="1:12">
      <c r="A2203" s="69"/>
      <c r="B2203" s="70"/>
      <c r="C2203" s="70"/>
      <c r="D2203" s="70"/>
      <c r="E2203" s="70"/>
      <c r="F2203" s="70"/>
      <c r="G2203" s="70"/>
      <c r="H2203" s="70"/>
      <c r="I2203" s="70"/>
      <c r="J2203" s="70"/>
      <c r="K2203" s="70"/>
      <c r="L2203" s="71"/>
    </row>
    <row r="2204" spans="1:12">
      <c r="A2204" s="74"/>
      <c r="B2204" s="75"/>
      <c r="C2204" s="75"/>
      <c r="D2204" s="75"/>
      <c r="E2204" s="75"/>
      <c r="F2204" s="75"/>
      <c r="G2204" s="75"/>
      <c r="H2204" s="75"/>
      <c r="I2204" s="75"/>
      <c r="J2204" s="75"/>
      <c r="K2204" s="75"/>
      <c r="L2204" s="76"/>
    </row>
    <row r="2205" spans="1:12">
      <c r="A2205" s="68" t="s">
        <v>294</v>
      </c>
      <c r="L2205" s="66"/>
    </row>
    <row r="2206" spans="1:12">
      <c r="A2206" s="65" t="s">
        <v>295</v>
      </c>
      <c r="I2206" s="82" t="s">
        <v>296</v>
      </c>
      <c r="J2206" s="78"/>
      <c r="L2206" s="66"/>
    </row>
    <row r="2207" spans="1:12">
      <c r="A2207" s="65"/>
      <c r="L2207" s="66"/>
    </row>
    <row r="2208" spans="1:12" ht="18">
      <c r="A2208" s="261" t="s">
        <v>297</v>
      </c>
      <c r="B2208" s="262"/>
      <c r="C2208" s="262"/>
      <c r="D2208" s="262"/>
      <c r="E2208" s="262"/>
      <c r="F2208" s="262"/>
      <c r="G2208" s="262"/>
      <c r="H2208" s="262"/>
      <c r="I2208" s="262"/>
      <c r="J2208" s="262"/>
      <c r="K2208" s="262"/>
      <c r="L2208" s="263"/>
    </row>
    <row r="2209" spans="1:12">
      <c r="A2209" s="65"/>
      <c r="L2209" s="66"/>
    </row>
    <row r="2210" spans="1:12">
      <c r="A2210" s="65"/>
      <c r="G2210" s="21" t="s">
        <v>298</v>
      </c>
      <c r="H2210" s="21" t="s">
        <v>299</v>
      </c>
      <c r="L2210" s="66"/>
    </row>
    <row r="2211" spans="1:12">
      <c r="A2211" s="65" t="s">
        <v>300</v>
      </c>
      <c r="G2211" s="24"/>
      <c r="H2211" s="24"/>
      <c r="L2211" s="66"/>
    </row>
    <row r="2212" spans="1:12">
      <c r="A2212" s="65" t="s">
        <v>301</v>
      </c>
      <c r="G2212" s="24"/>
      <c r="H2212" s="24"/>
      <c r="L2212" s="66"/>
    </row>
    <row r="2213" spans="1:12">
      <c r="A2213" s="65" t="s">
        <v>302</v>
      </c>
      <c r="G2213" s="24"/>
      <c r="H2213" s="24"/>
      <c r="L2213" s="66"/>
    </row>
    <row r="2214" spans="1:12">
      <c r="A2214" s="65" t="s">
        <v>303</v>
      </c>
      <c r="G2214" s="24"/>
      <c r="H2214" s="24"/>
      <c r="L2214" s="66"/>
    </row>
    <row r="2215" spans="1:12">
      <c r="A2215" s="65" t="s">
        <v>304</v>
      </c>
      <c r="G2215" s="24"/>
      <c r="H2215" s="24"/>
      <c r="L2215" s="66"/>
    </row>
    <row r="2216" spans="1:12">
      <c r="A2216" s="65"/>
      <c r="L2216" s="66"/>
    </row>
    <row r="2217" spans="1:12">
      <c r="A2217" s="65" t="s">
        <v>311</v>
      </c>
      <c r="E2217" s="21" t="s">
        <v>322</v>
      </c>
      <c r="H2217" s="21" t="s">
        <v>323</v>
      </c>
      <c r="J2217" s="21" t="s">
        <v>314</v>
      </c>
      <c r="L2217" s="66" t="s">
        <v>324</v>
      </c>
    </row>
    <row r="2218" spans="1:12" ht="14.45" thickBot="1">
      <c r="A2218" s="79"/>
      <c r="B2218" s="80"/>
      <c r="C2218" s="80"/>
      <c r="D2218" s="80"/>
      <c r="E2218" s="80"/>
      <c r="F2218" s="80"/>
      <c r="G2218" s="80"/>
      <c r="H2218" s="80"/>
      <c r="I2218" s="80"/>
      <c r="J2218" s="80"/>
      <c r="K2218" s="80"/>
      <c r="L2218" s="81"/>
    </row>
    <row r="2219" spans="1:12">
      <c r="A2219" s="264" t="s">
        <v>282</v>
      </c>
      <c r="B2219" s="265"/>
      <c r="C2219" s="265"/>
      <c r="D2219" s="265"/>
      <c r="E2219" s="265"/>
      <c r="F2219" s="265"/>
      <c r="G2219" s="265"/>
      <c r="H2219" s="265"/>
      <c r="I2219" s="265"/>
      <c r="J2219" s="265"/>
      <c r="K2219" s="265"/>
      <c r="L2219" s="266"/>
    </row>
    <row r="2220" spans="1:12">
      <c r="A2220" s="65" t="s">
        <v>283</v>
      </c>
      <c r="L2220" s="66"/>
    </row>
    <row r="2221" spans="1:12">
      <c r="A2221" s="65"/>
      <c r="L2221" s="66"/>
    </row>
    <row r="2222" spans="1:12">
      <c r="A2222" s="65" t="s">
        <v>284</v>
      </c>
      <c r="L2222" s="67" t="s">
        <v>296</v>
      </c>
    </row>
    <row r="2223" spans="1:12">
      <c r="A2223" s="68" t="s">
        <v>286</v>
      </c>
      <c r="L2223" s="67" t="s">
        <v>296</v>
      </c>
    </row>
    <row r="2224" spans="1:12">
      <c r="A2224" s="65"/>
      <c r="L2224" s="66"/>
    </row>
    <row r="2225" spans="1:12">
      <c r="A2225" s="65" t="s">
        <v>287</v>
      </c>
      <c r="L2225" s="66"/>
    </row>
    <row r="2226" spans="1:12">
      <c r="A2226" s="69"/>
      <c r="B2226" s="70"/>
      <c r="C2226" s="70"/>
      <c r="D2226" s="70"/>
      <c r="E2226" s="70"/>
      <c r="F2226" s="70"/>
      <c r="G2226" s="70"/>
      <c r="H2226" s="70"/>
      <c r="I2226" s="70"/>
      <c r="J2226" s="70"/>
      <c r="K2226" s="70"/>
      <c r="L2226" s="71"/>
    </row>
    <row r="2227" spans="1:12">
      <c r="A2227" s="65"/>
      <c r="L2227" s="66"/>
    </row>
    <row r="2228" spans="1:12">
      <c r="A2228" s="69"/>
      <c r="B2228" s="70"/>
      <c r="C2228" s="70"/>
      <c r="D2228" s="70"/>
      <c r="E2228" s="70"/>
      <c r="F2228" s="70"/>
      <c r="G2228" s="70"/>
      <c r="H2228" s="70"/>
      <c r="I2228" s="70"/>
      <c r="J2228" s="70"/>
      <c r="K2228" s="70"/>
      <c r="L2228" s="71"/>
    </row>
    <row r="2229" spans="1:12">
      <c r="A2229" s="65" t="s">
        <v>288</v>
      </c>
      <c r="I2229" s="72" t="s">
        <v>296</v>
      </c>
      <c r="L2229" s="66"/>
    </row>
    <row r="2230" spans="1:12">
      <c r="A2230" s="65" t="s">
        <v>289</v>
      </c>
      <c r="G2230" s="72" t="s">
        <v>296</v>
      </c>
      <c r="L2230" s="66"/>
    </row>
    <row r="2231" spans="1:12">
      <c r="A2231" s="65" t="s">
        <v>290</v>
      </c>
      <c r="D2231" s="72" t="s">
        <v>296</v>
      </c>
      <c r="G2231" s="21" t="s">
        <v>291</v>
      </c>
      <c r="I2231" s="72" t="s">
        <v>296</v>
      </c>
      <c r="L2231" s="66"/>
    </row>
    <row r="2232" spans="1:12">
      <c r="A2232" s="65" t="s">
        <v>292</v>
      </c>
      <c r="C2232" s="73"/>
      <c r="D2232" s="70"/>
      <c r="E2232" s="70"/>
      <c r="F2232" s="70"/>
      <c r="G2232" s="70"/>
      <c r="H2232" s="70"/>
      <c r="I2232" s="70"/>
      <c r="J2232" s="70"/>
      <c r="K2232" s="70"/>
      <c r="L2232" s="71"/>
    </row>
    <row r="2233" spans="1:12">
      <c r="A2233" s="69"/>
      <c r="B2233" s="70"/>
      <c r="L2233" s="66"/>
    </row>
    <row r="2234" spans="1:12">
      <c r="A2234" s="74"/>
      <c r="B2234" s="75"/>
      <c r="C2234" s="75"/>
      <c r="D2234" s="75"/>
      <c r="E2234" s="75"/>
      <c r="F2234" s="75"/>
      <c r="G2234" s="75"/>
      <c r="H2234" s="75"/>
      <c r="I2234" s="75"/>
      <c r="J2234" s="75"/>
      <c r="K2234" s="75"/>
      <c r="L2234" s="76"/>
    </row>
    <row r="2235" spans="1:12">
      <c r="A2235" s="65" t="s">
        <v>293</v>
      </c>
      <c r="L2235" s="66"/>
    </row>
    <row r="2236" spans="1:12">
      <c r="A2236" s="69"/>
      <c r="B2236" s="70"/>
      <c r="C2236" s="70"/>
      <c r="D2236" s="70"/>
      <c r="E2236" s="70"/>
      <c r="F2236" s="70"/>
      <c r="G2236" s="70"/>
      <c r="H2236" s="70"/>
      <c r="I2236" s="70"/>
      <c r="J2236" s="70"/>
      <c r="K2236" s="70"/>
      <c r="L2236" s="71"/>
    </row>
    <row r="2237" spans="1:12">
      <c r="A2237" s="74"/>
      <c r="B2237" s="75"/>
      <c r="C2237" s="75"/>
      <c r="D2237" s="75"/>
      <c r="E2237" s="75"/>
      <c r="F2237" s="75"/>
      <c r="G2237" s="75"/>
      <c r="H2237" s="75"/>
      <c r="I2237" s="75"/>
      <c r="J2237" s="75"/>
      <c r="K2237" s="75"/>
      <c r="L2237" s="76"/>
    </row>
    <row r="2238" spans="1:12">
      <c r="A2238" s="68" t="s">
        <v>294</v>
      </c>
      <c r="L2238" s="66"/>
    </row>
    <row r="2239" spans="1:12">
      <c r="A2239" s="65" t="s">
        <v>295</v>
      </c>
      <c r="I2239" s="82" t="s">
        <v>296</v>
      </c>
      <c r="J2239" s="78"/>
      <c r="L2239" s="66"/>
    </row>
    <row r="2240" spans="1:12">
      <c r="A2240" s="65"/>
      <c r="L2240" s="66"/>
    </row>
    <row r="2241" spans="1:12" ht="18">
      <c r="A2241" s="261" t="s">
        <v>297</v>
      </c>
      <c r="B2241" s="262"/>
      <c r="C2241" s="262"/>
      <c r="D2241" s="262"/>
      <c r="E2241" s="262"/>
      <c r="F2241" s="262"/>
      <c r="G2241" s="262"/>
      <c r="H2241" s="262"/>
      <c r="I2241" s="262"/>
      <c r="J2241" s="262"/>
      <c r="K2241" s="262"/>
      <c r="L2241" s="263"/>
    </row>
    <row r="2242" spans="1:12">
      <c r="A2242" s="65"/>
      <c r="L2242" s="66"/>
    </row>
    <row r="2243" spans="1:12">
      <c r="A2243" s="65"/>
      <c r="G2243" s="21" t="s">
        <v>298</v>
      </c>
      <c r="H2243" s="21" t="s">
        <v>299</v>
      </c>
      <c r="L2243" s="66"/>
    </row>
    <row r="2244" spans="1:12">
      <c r="A2244" s="65" t="s">
        <v>300</v>
      </c>
      <c r="G2244" s="24"/>
      <c r="H2244" s="24"/>
      <c r="L2244" s="66"/>
    </row>
    <row r="2245" spans="1:12">
      <c r="A2245" s="65" t="s">
        <v>301</v>
      </c>
      <c r="G2245" s="24"/>
      <c r="H2245" s="24"/>
      <c r="L2245" s="66"/>
    </row>
    <row r="2246" spans="1:12">
      <c r="A2246" s="65" t="s">
        <v>302</v>
      </c>
      <c r="G2246" s="24"/>
      <c r="H2246" s="24"/>
      <c r="L2246" s="66"/>
    </row>
    <row r="2247" spans="1:12">
      <c r="A2247" s="65" t="s">
        <v>303</v>
      </c>
      <c r="G2247" s="24"/>
      <c r="H2247" s="24"/>
      <c r="L2247" s="66"/>
    </row>
    <row r="2248" spans="1:12">
      <c r="A2248" s="65" t="s">
        <v>304</v>
      </c>
      <c r="G2248" s="24"/>
      <c r="H2248" s="24"/>
      <c r="L2248" s="66"/>
    </row>
    <row r="2249" spans="1:12">
      <c r="A2249" s="65"/>
      <c r="L2249" s="66"/>
    </row>
    <row r="2250" spans="1:12">
      <c r="A2250" s="65" t="s">
        <v>311</v>
      </c>
      <c r="E2250" s="21" t="s">
        <v>322</v>
      </c>
      <c r="H2250" s="21" t="s">
        <v>323</v>
      </c>
      <c r="J2250" s="21" t="s">
        <v>314</v>
      </c>
      <c r="L2250" s="66" t="s">
        <v>324</v>
      </c>
    </row>
    <row r="2251" spans="1:12" ht="14.45" thickBot="1">
      <c r="A2251" s="79"/>
      <c r="B2251" s="80"/>
      <c r="C2251" s="80"/>
      <c r="D2251" s="80"/>
      <c r="E2251" s="80"/>
      <c r="F2251" s="80"/>
      <c r="G2251" s="80"/>
      <c r="H2251" s="80"/>
      <c r="I2251" s="80"/>
      <c r="J2251" s="80"/>
      <c r="K2251" s="80"/>
      <c r="L2251" s="81"/>
    </row>
    <row r="2252" spans="1:12">
      <c r="A2252" s="264" t="s">
        <v>282</v>
      </c>
      <c r="B2252" s="265"/>
      <c r="C2252" s="265"/>
      <c r="D2252" s="265"/>
      <c r="E2252" s="265"/>
      <c r="F2252" s="265"/>
      <c r="G2252" s="265"/>
      <c r="H2252" s="265"/>
      <c r="I2252" s="265"/>
      <c r="J2252" s="265"/>
      <c r="K2252" s="265"/>
      <c r="L2252" s="266"/>
    </row>
    <row r="2253" spans="1:12">
      <c r="A2253" s="65" t="s">
        <v>283</v>
      </c>
      <c r="L2253" s="66"/>
    </row>
    <row r="2254" spans="1:12">
      <c r="A2254" s="65"/>
      <c r="L2254" s="66"/>
    </row>
    <row r="2255" spans="1:12">
      <c r="A2255" s="65" t="s">
        <v>284</v>
      </c>
      <c r="L2255" s="67" t="s">
        <v>296</v>
      </c>
    </row>
    <row r="2256" spans="1:12">
      <c r="A2256" s="68" t="s">
        <v>286</v>
      </c>
      <c r="L2256" s="67" t="s">
        <v>296</v>
      </c>
    </row>
    <row r="2257" spans="1:12">
      <c r="A2257" s="65"/>
      <c r="L2257" s="66"/>
    </row>
    <row r="2258" spans="1:12">
      <c r="A2258" s="65" t="s">
        <v>287</v>
      </c>
      <c r="L2258" s="66"/>
    </row>
    <row r="2259" spans="1:12">
      <c r="A2259" s="69"/>
      <c r="B2259" s="70"/>
      <c r="C2259" s="70"/>
      <c r="D2259" s="70"/>
      <c r="E2259" s="70"/>
      <c r="F2259" s="70"/>
      <c r="G2259" s="70"/>
      <c r="H2259" s="70"/>
      <c r="I2259" s="70"/>
      <c r="J2259" s="70"/>
      <c r="K2259" s="70"/>
      <c r="L2259" s="71"/>
    </row>
    <row r="2260" spans="1:12">
      <c r="A2260" s="65"/>
      <c r="L2260" s="66"/>
    </row>
    <row r="2261" spans="1:12">
      <c r="A2261" s="69"/>
      <c r="B2261" s="70"/>
      <c r="C2261" s="70"/>
      <c r="D2261" s="70"/>
      <c r="E2261" s="70"/>
      <c r="F2261" s="70"/>
      <c r="G2261" s="70"/>
      <c r="H2261" s="70"/>
      <c r="I2261" s="70"/>
      <c r="J2261" s="70"/>
      <c r="K2261" s="70"/>
      <c r="L2261" s="71"/>
    </row>
    <row r="2262" spans="1:12">
      <c r="A2262" s="65" t="s">
        <v>288</v>
      </c>
      <c r="I2262" s="72" t="s">
        <v>296</v>
      </c>
      <c r="L2262" s="66"/>
    </row>
    <row r="2263" spans="1:12">
      <c r="A2263" s="65" t="s">
        <v>289</v>
      </c>
      <c r="G2263" s="72" t="s">
        <v>296</v>
      </c>
      <c r="L2263" s="66"/>
    </row>
    <row r="2264" spans="1:12">
      <c r="A2264" s="65" t="s">
        <v>290</v>
      </c>
      <c r="D2264" s="72" t="s">
        <v>296</v>
      </c>
      <c r="G2264" s="21" t="s">
        <v>291</v>
      </c>
      <c r="I2264" s="72" t="s">
        <v>296</v>
      </c>
      <c r="L2264" s="66"/>
    </row>
    <row r="2265" spans="1:12">
      <c r="A2265" s="65" t="s">
        <v>292</v>
      </c>
      <c r="C2265" s="73"/>
      <c r="D2265" s="70"/>
      <c r="E2265" s="70"/>
      <c r="F2265" s="70"/>
      <c r="G2265" s="70"/>
      <c r="H2265" s="70"/>
      <c r="I2265" s="70"/>
      <c r="J2265" s="70"/>
      <c r="K2265" s="70"/>
      <c r="L2265" s="71"/>
    </row>
    <row r="2266" spans="1:12">
      <c r="A2266" s="69"/>
      <c r="B2266" s="70"/>
      <c r="L2266" s="66"/>
    </row>
    <row r="2267" spans="1:12">
      <c r="A2267" s="74"/>
      <c r="B2267" s="75"/>
      <c r="C2267" s="75"/>
      <c r="D2267" s="75"/>
      <c r="E2267" s="75"/>
      <c r="F2267" s="75"/>
      <c r="G2267" s="75"/>
      <c r="H2267" s="75"/>
      <c r="I2267" s="75"/>
      <c r="J2267" s="75"/>
      <c r="K2267" s="75"/>
      <c r="L2267" s="76"/>
    </row>
    <row r="2268" spans="1:12">
      <c r="A2268" s="65" t="s">
        <v>293</v>
      </c>
      <c r="L2268" s="66"/>
    </row>
    <row r="2269" spans="1:12">
      <c r="A2269" s="69"/>
      <c r="B2269" s="70"/>
      <c r="C2269" s="70"/>
      <c r="D2269" s="70"/>
      <c r="E2269" s="70"/>
      <c r="F2269" s="70"/>
      <c r="G2269" s="70"/>
      <c r="H2269" s="70"/>
      <c r="I2269" s="70"/>
      <c r="J2269" s="70"/>
      <c r="K2269" s="70"/>
      <c r="L2269" s="71"/>
    </row>
    <row r="2270" spans="1:12">
      <c r="A2270" s="74"/>
      <c r="B2270" s="75"/>
      <c r="C2270" s="75"/>
      <c r="D2270" s="75"/>
      <c r="E2270" s="75"/>
      <c r="F2270" s="75"/>
      <c r="G2270" s="75"/>
      <c r="H2270" s="75"/>
      <c r="I2270" s="75"/>
      <c r="J2270" s="75"/>
      <c r="K2270" s="75"/>
      <c r="L2270" s="76"/>
    </row>
    <row r="2271" spans="1:12">
      <c r="A2271" s="68" t="s">
        <v>294</v>
      </c>
      <c r="L2271" s="66"/>
    </row>
    <row r="2272" spans="1:12">
      <c r="A2272" s="65" t="s">
        <v>295</v>
      </c>
      <c r="I2272" s="82" t="s">
        <v>296</v>
      </c>
      <c r="J2272" s="78"/>
      <c r="L2272" s="66"/>
    </row>
    <row r="2273" spans="1:12">
      <c r="A2273" s="65"/>
      <c r="L2273" s="66"/>
    </row>
    <row r="2274" spans="1:12" ht="18">
      <c r="A2274" s="261" t="s">
        <v>297</v>
      </c>
      <c r="B2274" s="262"/>
      <c r="C2274" s="262"/>
      <c r="D2274" s="262"/>
      <c r="E2274" s="262"/>
      <c r="F2274" s="262"/>
      <c r="G2274" s="262"/>
      <c r="H2274" s="262"/>
      <c r="I2274" s="262"/>
      <c r="J2274" s="262"/>
      <c r="K2274" s="262"/>
      <c r="L2274" s="263"/>
    </row>
    <row r="2275" spans="1:12">
      <c r="A2275" s="65"/>
      <c r="L2275" s="66"/>
    </row>
    <row r="2276" spans="1:12">
      <c r="A2276" s="65"/>
      <c r="G2276" s="21" t="s">
        <v>298</v>
      </c>
      <c r="H2276" s="21" t="s">
        <v>299</v>
      </c>
      <c r="L2276" s="66"/>
    </row>
    <row r="2277" spans="1:12">
      <c r="A2277" s="65" t="s">
        <v>300</v>
      </c>
      <c r="G2277" s="24"/>
      <c r="H2277" s="24"/>
      <c r="L2277" s="66"/>
    </row>
    <row r="2278" spans="1:12">
      <c r="A2278" s="65" t="s">
        <v>301</v>
      </c>
      <c r="G2278" s="24"/>
      <c r="H2278" s="24"/>
      <c r="L2278" s="66"/>
    </row>
    <row r="2279" spans="1:12">
      <c r="A2279" s="65" t="s">
        <v>302</v>
      </c>
      <c r="G2279" s="24"/>
      <c r="H2279" s="24"/>
      <c r="L2279" s="66"/>
    </row>
    <row r="2280" spans="1:12">
      <c r="A2280" s="65" t="s">
        <v>303</v>
      </c>
      <c r="G2280" s="24"/>
      <c r="H2280" s="24"/>
      <c r="L2280" s="66"/>
    </row>
    <row r="2281" spans="1:12">
      <c r="A2281" s="65" t="s">
        <v>304</v>
      </c>
      <c r="G2281" s="24"/>
      <c r="H2281" s="24"/>
      <c r="L2281" s="66"/>
    </row>
    <row r="2282" spans="1:12">
      <c r="A2282" s="65"/>
      <c r="L2282" s="66"/>
    </row>
    <row r="2283" spans="1:12">
      <c r="A2283" s="65" t="s">
        <v>311</v>
      </c>
      <c r="E2283" s="21" t="s">
        <v>322</v>
      </c>
      <c r="H2283" s="21" t="s">
        <v>323</v>
      </c>
      <c r="J2283" s="21" t="s">
        <v>314</v>
      </c>
      <c r="L2283" s="66" t="s">
        <v>324</v>
      </c>
    </row>
    <row r="2284" spans="1:12" ht="14.45" thickBot="1">
      <c r="A2284" s="79"/>
      <c r="B2284" s="80"/>
      <c r="C2284" s="80"/>
      <c r="D2284" s="80"/>
      <c r="E2284" s="80"/>
      <c r="F2284" s="80"/>
      <c r="G2284" s="80"/>
      <c r="H2284" s="80"/>
      <c r="I2284" s="80"/>
      <c r="J2284" s="80"/>
      <c r="K2284" s="80"/>
      <c r="L2284" s="81"/>
    </row>
    <row r="2285" spans="1:12">
      <c r="A2285" s="264" t="s">
        <v>282</v>
      </c>
      <c r="B2285" s="265"/>
      <c r="C2285" s="265"/>
      <c r="D2285" s="265"/>
      <c r="E2285" s="265"/>
      <c r="F2285" s="265"/>
      <c r="G2285" s="265"/>
      <c r="H2285" s="265"/>
      <c r="I2285" s="265"/>
      <c r="J2285" s="265"/>
      <c r="K2285" s="265"/>
      <c r="L2285" s="266"/>
    </row>
    <row r="2286" spans="1:12">
      <c r="A2286" s="65" t="s">
        <v>283</v>
      </c>
      <c r="L2286" s="66"/>
    </row>
    <row r="2287" spans="1:12">
      <c r="A2287" s="65"/>
      <c r="L2287" s="66"/>
    </row>
    <row r="2288" spans="1:12">
      <c r="A2288" s="65" t="s">
        <v>284</v>
      </c>
      <c r="L2288" s="67" t="s">
        <v>296</v>
      </c>
    </row>
    <row r="2289" spans="1:12">
      <c r="A2289" s="68" t="s">
        <v>286</v>
      </c>
      <c r="L2289" s="67" t="s">
        <v>296</v>
      </c>
    </row>
    <row r="2290" spans="1:12">
      <c r="A2290" s="65"/>
      <c r="L2290" s="66"/>
    </row>
    <row r="2291" spans="1:12">
      <c r="A2291" s="65" t="s">
        <v>287</v>
      </c>
      <c r="L2291" s="66"/>
    </row>
    <row r="2292" spans="1:12">
      <c r="A2292" s="69"/>
      <c r="B2292" s="70"/>
      <c r="C2292" s="70"/>
      <c r="D2292" s="70"/>
      <c r="E2292" s="70"/>
      <c r="F2292" s="70"/>
      <c r="G2292" s="70"/>
      <c r="H2292" s="70"/>
      <c r="I2292" s="70"/>
      <c r="J2292" s="70"/>
      <c r="K2292" s="70"/>
      <c r="L2292" s="71"/>
    </row>
    <row r="2293" spans="1:12">
      <c r="A2293" s="65"/>
      <c r="L2293" s="66"/>
    </row>
    <row r="2294" spans="1:12">
      <c r="A2294" s="69"/>
      <c r="B2294" s="70"/>
      <c r="C2294" s="70"/>
      <c r="D2294" s="70"/>
      <c r="E2294" s="70"/>
      <c r="F2294" s="70"/>
      <c r="G2294" s="70"/>
      <c r="H2294" s="70"/>
      <c r="I2294" s="70"/>
      <c r="J2294" s="70"/>
      <c r="K2294" s="70"/>
      <c r="L2294" s="71"/>
    </row>
    <row r="2295" spans="1:12">
      <c r="A2295" s="65" t="s">
        <v>288</v>
      </c>
      <c r="I2295" s="72" t="s">
        <v>296</v>
      </c>
      <c r="L2295" s="66"/>
    </row>
    <row r="2296" spans="1:12">
      <c r="A2296" s="65" t="s">
        <v>289</v>
      </c>
      <c r="G2296" s="72" t="s">
        <v>296</v>
      </c>
      <c r="L2296" s="66"/>
    </row>
    <row r="2297" spans="1:12">
      <c r="A2297" s="65" t="s">
        <v>290</v>
      </c>
      <c r="D2297" s="72" t="s">
        <v>296</v>
      </c>
      <c r="G2297" s="21" t="s">
        <v>291</v>
      </c>
      <c r="I2297" s="72" t="s">
        <v>296</v>
      </c>
      <c r="L2297" s="66"/>
    </row>
    <row r="2298" spans="1:12">
      <c r="A2298" s="65" t="s">
        <v>292</v>
      </c>
      <c r="C2298" s="73"/>
      <c r="D2298" s="70"/>
      <c r="E2298" s="70"/>
      <c r="F2298" s="70"/>
      <c r="G2298" s="70"/>
      <c r="H2298" s="70"/>
      <c r="I2298" s="70"/>
      <c r="J2298" s="70"/>
      <c r="K2298" s="70"/>
      <c r="L2298" s="71"/>
    </row>
    <row r="2299" spans="1:12">
      <c r="A2299" s="69"/>
      <c r="B2299" s="70"/>
      <c r="L2299" s="66"/>
    </row>
    <row r="2300" spans="1:12">
      <c r="A2300" s="74"/>
      <c r="B2300" s="75"/>
      <c r="C2300" s="75"/>
      <c r="D2300" s="75"/>
      <c r="E2300" s="75"/>
      <c r="F2300" s="75"/>
      <c r="G2300" s="75"/>
      <c r="H2300" s="75"/>
      <c r="I2300" s="75"/>
      <c r="J2300" s="75"/>
      <c r="K2300" s="75"/>
      <c r="L2300" s="76"/>
    </row>
    <row r="2301" spans="1:12">
      <c r="A2301" s="65" t="s">
        <v>293</v>
      </c>
      <c r="L2301" s="66"/>
    </row>
    <row r="2302" spans="1:12">
      <c r="A2302" s="69"/>
      <c r="B2302" s="70"/>
      <c r="C2302" s="70"/>
      <c r="D2302" s="70"/>
      <c r="E2302" s="70"/>
      <c r="F2302" s="70"/>
      <c r="G2302" s="70"/>
      <c r="H2302" s="70"/>
      <c r="I2302" s="70"/>
      <c r="J2302" s="70"/>
      <c r="K2302" s="70"/>
      <c r="L2302" s="71"/>
    </row>
    <row r="2303" spans="1:12">
      <c r="A2303" s="74"/>
      <c r="B2303" s="75"/>
      <c r="C2303" s="75"/>
      <c r="D2303" s="75"/>
      <c r="E2303" s="75"/>
      <c r="F2303" s="75"/>
      <c r="G2303" s="75"/>
      <c r="H2303" s="75"/>
      <c r="I2303" s="75"/>
      <c r="J2303" s="75"/>
      <c r="K2303" s="75"/>
      <c r="L2303" s="76"/>
    </row>
    <row r="2304" spans="1:12">
      <c r="A2304" s="68" t="s">
        <v>294</v>
      </c>
      <c r="L2304" s="66"/>
    </row>
    <row r="2305" spans="1:12">
      <c r="A2305" s="65" t="s">
        <v>295</v>
      </c>
      <c r="I2305" s="82" t="s">
        <v>296</v>
      </c>
      <c r="J2305" s="78"/>
      <c r="L2305" s="66"/>
    </row>
    <row r="2306" spans="1:12">
      <c r="A2306" s="65"/>
      <c r="L2306" s="66"/>
    </row>
    <row r="2307" spans="1:12" ht="18">
      <c r="A2307" s="261" t="s">
        <v>297</v>
      </c>
      <c r="B2307" s="262"/>
      <c r="C2307" s="262"/>
      <c r="D2307" s="262"/>
      <c r="E2307" s="262"/>
      <c r="F2307" s="262"/>
      <c r="G2307" s="262"/>
      <c r="H2307" s="262"/>
      <c r="I2307" s="262"/>
      <c r="J2307" s="262"/>
      <c r="K2307" s="262"/>
      <c r="L2307" s="263"/>
    </row>
    <row r="2308" spans="1:12">
      <c r="A2308" s="65"/>
      <c r="L2308" s="66"/>
    </row>
    <row r="2309" spans="1:12">
      <c r="A2309" s="65"/>
      <c r="G2309" s="21" t="s">
        <v>298</v>
      </c>
      <c r="H2309" s="21" t="s">
        <v>299</v>
      </c>
      <c r="L2309" s="66"/>
    </row>
    <row r="2310" spans="1:12">
      <c r="A2310" s="65" t="s">
        <v>300</v>
      </c>
      <c r="G2310" s="24"/>
      <c r="H2310" s="24"/>
      <c r="L2310" s="66"/>
    </row>
    <row r="2311" spans="1:12">
      <c r="A2311" s="65" t="s">
        <v>301</v>
      </c>
      <c r="G2311" s="24"/>
      <c r="H2311" s="24"/>
      <c r="L2311" s="66"/>
    </row>
    <row r="2312" spans="1:12">
      <c r="A2312" s="65" t="s">
        <v>302</v>
      </c>
      <c r="G2312" s="24"/>
      <c r="H2312" s="24"/>
      <c r="L2312" s="66"/>
    </row>
    <row r="2313" spans="1:12">
      <c r="A2313" s="65" t="s">
        <v>303</v>
      </c>
      <c r="G2313" s="24"/>
      <c r="H2313" s="24"/>
      <c r="L2313" s="66"/>
    </row>
    <row r="2314" spans="1:12">
      <c r="A2314" s="65" t="s">
        <v>304</v>
      </c>
      <c r="G2314" s="24"/>
      <c r="H2314" s="24"/>
      <c r="L2314" s="66"/>
    </row>
    <row r="2315" spans="1:12">
      <c r="A2315" s="65"/>
      <c r="L2315" s="66"/>
    </row>
    <row r="2316" spans="1:12">
      <c r="A2316" s="65" t="s">
        <v>311</v>
      </c>
      <c r="E2316" s="21" t="s">
        <v>322</v>
      </c>
      <c r="H2316" s="21" t="s">
        <v>323</v>
      </c>
      <c r="J2316" s="21" t="s">
        <v>314</v>
      </c>
      <c r="L2316" s="66" t="s">
        <v>324</v>
      </c>
    </row>
    <row r="2317" spans="1:12" ht="14.45" thickBot="1">
      <c r="A2317" s="79"/>
      <c r="B2317" s="80"/>
      <c r="C2317" s="80"/>
      <c r="D2317" s="80"/>
      <c r="E2317" s="80"/>
      <c r="F2317" s="80"/>
      <c r="G2317" s="80"/>
      <c r="H2317" s="80"/>
      <c r="I2317" s="80"/>
      <c r="J2317" s="80"/>
      <c r="K2317" s="80"/>
      <c r="L2317" s="81"/>
    </row>
    <row r="2318" spans="1:12">
      <c r="A2318" s="264" t="s">
        <v>282</v>
      </c>
      <c r="B2318" s="265"/>
      <c r="C2318" s="265"/>
      <c r="D2318" s="265"/>
      <c r="E2318" s="265"/>
      <c r="F2318" s="265"/>
      <c r="G2318" s="265"/>
      <c r="H2318" s="265"/>
      <c r="I2318" s="265"/>
      <c r="J2318" s="265"/>
      <c r="K2318" s="265"/>
      <c r="L2318" s="266"/>
    </row>
    <row r="2319" spans="1:12">
      <c r="A2319" s="65" t="s">
        <v>283</v>
      </c>
      <c r="L2319" s="66"/>
    </row>
    <row r="2320" spans="1:12">
      <c r="A2320" s="65"/>
      <c r="L2320" s="66"/>
    </row>
    <row r="2321" spans="1:12">
      <c r="A2321" s="65" t="s">
        <v>284</v>
      </c>
      <c r="L2321" s="67" t="s">
        <v>296</v>
      </c>
    </row>
    <row r="2322" spans="1:12">
      <c r="A2322" s="68" t="s">
        <v>286</v>
      </c>
      <c r="L2322" s="67" t="s">
        <v>296</v>
      </c>
    </row>
    <row r="2323" spans="1:12">
      <c r="A2323" s="65"/>
      <c r="L2323" s="66"/>
    </row>
    <row r="2324" spans="1:12">
      <c r="A2324" s="65" t="s">
        <v>287</v>
      </c>
      <c r="L2324" s="66"/>
    </row>
    <row r="2325" spans="1:12">
      <c r="A2325" s="69"/>
      <c r="B2325" s="70"/>
      <c r="C2325" s="70"/>
      <c r="D2325" s="70"/>
      <c r="E2325" s="70"/>
      <c r="F2325" s="70"/>
      <c r="G2325" s="70"/>
      <c r="H2325" s="70"/>
      <c r="I2325" s="70"/>
      <c r="J2325" s="70"/>
      <c r="K2325" s="70"/>
      <c r="L2325" s="71"/>
    </row>
    <row r="2326" spans="1:12">
      <c r="A2326" s="65"/>
      <c r="L2326" s="66"/>
    </row>
    <row r="2327" spans="1:12">
      <c r="A2327" s="69"/>
      <c r="B2327" s="70"/>
      <c r="C2327" s="70"/>
      <c r="D2327" s="70"/>
      <c r="E2327" s="70"/>
      <c r="F2327" s="70"/>
      <c r="G2327" s="70"/>
      <c r="H2327" s="70"/>
      <c r="I2327" s="70"/>
      <c r="J2327" s="70"/>
      <c r="K2327" s="70"/>
      <c r="L2327" s="71"/>
    </row>
    <row r="2328" spans="1:12">
      <c r="A2328" s="65" t="s">
        <v>288</v>
      </c>
      <c r="I2328" s="72" t="s">
        <v>296</v>
      </c>
      <c r="L2328" s="66"/>
    </row>
    <row r="2329" spans="1:12">
      <c r="A2329" s="65" t="s">
        <v>289</v>
      </c>
      <c r="G2329" s="72" t="s">
        <v>296</v>
      </c>
      <c r="L2329" s="66"/>
    </row>
    <row r="2330" spans="1:12">
      <c r="A2330" s="65" t="s">
        <v>290</v>
      </c>
      <c r="D2330" s="72" t="s">
        <v>296</v>
      </c>
      <c r="G2330" s="21" t="s">
        <v>291</v>
      </c>
      <c r="I2330" s="72" t="s">
        <v>296</v>
      </c>
      <c r="L2330" s="66"/>
    </row>
    <row r="2331" spans="1:12">
      <c r="A2331" s="65" t="s">
        <v>292</v>
      </c>
      <c r="C2331" s="73"/>
      <c r="D2331" s="70"/>
      <c r="E2331" s="70"/>
      <c r="F2331" s="70"/>
      <c r="G2331" s="70"/>
      <c r="H2331" s="70"/>
      <c r="I2331" s="70"/>
      <c r="J2331" s="70"/>
      <c r="K2331" s="70"/>
      <c r="L2331" s="71"/>
    </row>
    <row r="2332" spans="1:12">
      <c r="A2332" s="69"/>
      <c r="B2332" s="70"/>
      <c r="L2332" s="66"/>
    </row>
    <row r="2333" spans="1:12">
      <c r="A2333" s="74"/>
      <c r="B2333" s="75"/>
      <c r="C2333" s="75"/>
      <c r="D2333" s="75"/>
      <c r="E2333" s="75"/>
      <c r="F2333" s="75"/>
      <c r="G2333" s="75"/>
      <c r="H2333" s="75"/>
      <c r="I2333" s="75"/>
      <c r="J2333" s="75"/>
      <c r="K2333" s="75"/>
      <c r="L2333" s="76"/>
    </row>
    <row r="2334" spans="1:12">
      <c r="A2334" s="65" t="s">
        <v>293</v>
      </c>
      <c r="L2334" s="66"/>
    </row>
    <row r="2335" spans="1:12">
      <c r="A2335" s="69"/>
      <c r="B2335" s="70"/>
      <c r="C2335" s="70"/>
      <c r="D2335" s="70"/>
      <c r="E2335" s="70"/>
      <c r="F2335" s="70"/>
      <c r="G2335" s="70"/>
      <c r="H2335" s="70"/>
      <c r="I2335" s="70"/>
      <c r="J2335" s="70"/>
      <c r="K2335" s="70"/>
      <c r="L2335" s="71"/>
    </row>
    <row r="2336" spans="1:12">
      <c r="A2336" s="74"/>
      <c r="B2336" s="75"/>
      <c r="C2336" s="75"/>
      <c r="D2336" s="75"/>
      <c r="E2336" s="75"/>
      <c r="F2336" s="75"/>
      <c r="G2336" s="75"/>
      <c r="H2336" s="75"/>
      <c r="I2336" s="75"/>
      <c r="J2336" s="75"/>
      <c r="K2336" s="75"/>
      <c r="L2336" s="76"/>
    </row>
    <row r="2337" spans="1:12">
      <c r="A2337" s="68" t="s">
        <v>294</v>
      </c>
      <c r="L2337" s="66"/>
    </row>
    <row r="2338" spans="1:12">
      <c r="A2338" s="65" t="s">
        <v>295</v>
      </c>
      <c r="I2338" s="82" t="s">
        <v>296</v>
      </c>
      <c r="J2338" s="78"/>
      <c r="L2338" s="66"/>
    </row>
    <row r="2339" spans="1:12">
      <c r="A2339" s="65"/>
      <c r="L2339" s="66"/>
    </row>
    <row r="2340" spans="1:12" ht="18">
      <c r="A2340" s="261" t="s">
        <v>297</v>
      </c>
      <c r="B2340" s="262"/>
      <c r="C2340" s="262"/>
      <c r="D2340" s="262"/>
      <c r="E2340" s="262"/>
      <c r="F2340" s="262"/>
      <c r="G2340" s="262"/>
      <c r="H2340" s="262"/>
      <c r="I2340" s="262"/>
      <c r="J2340" s="262"/>
      <c r="K2340" s="262"/>
      <c r="L2340" s="263"/>
    </row>
    <row r="2341" spans="1:12">
      <c r="A2341" s="65"/>
      <c r="L2341" s="66"/>
    </row>
    <row r="2342" spans="1:12">
      <c r="A2342" s="65"/>
      <c r="G2342" s="21" t="s">
        <v>298</v>
      </c>
      <c r="H2342" s="21" t="s">
        <v>299</v>
      </c>
      <c r="L2342" s="66"/>
    </row>
    <row r="2343" spans="1:12">
      <c r="A2343" s="65" t="s">
        <v>300</v>
      </c>
      <c r="G2343" s="24"/>
      <c r="H2343" s="24"/>
      <c r="L2343" s="66"/>
    </row>
    <row r="2344" spans="1:12">
      <c r="A2344" s="65" t="s">
        <v>301</v>
      </c>
      <c r="G2344" s="24"/>
      <c r="H2344" s="24"/>
      <c r="L2344" s="66"/>
    </row>
    <row r="2345" spans="1:12">
      <c r="A2345" s="65" t="s">
        <v>302</v>
      </c>
      <c r="G2345" s="24"/>
      <c r="H2345" s="24"/>
      <c r="L2345" s="66"/>
    </row>
    <row r="2346" spans="1:12">
      <c r="A2346" s="65" t="s">
        <v>303</v>
      </c>
      <c r="G2346" s="24"/>
      <c r="H2346" s="24"/>
      <c r="L2346" s="66"/>
    </row>
    <row r="2347" spans="1:12">
      <c r="A2347" s="65" t="s">
        <v>304</v>
      </c>
      <c r="G2347" s="24"/>
      <c r="H2347" s="24"/>
      <c r="L2347" s="66"/>
    </row>
    <row r="2348" spans="1:12">
      <c r="A2348" s="65"/>
      <c r="L2348" s="66"/>
    </row>
    <row r="2349" spans="1:12">
      <c r="A2349" s="65" t="s">
        <v>311</v>
      </c>
      <c r="E2349" s="21" t="s">
        <v>322</v>
      </c>
      <c r="H2349" s="21" t="s">
        <v>323</v>
      </c>
      <c r="J2349" s="21" t="s">
        <v>314</v>
      </c>
      <c r="L2349" s="66" t="s">
        <v>324</v>
      </c>
    </row>
    <row r="2350" spans="1:12" ht="14.45" thickBot="1">
      <c r="A2350" s="79"/>
      <c r="B2350" s="80"/>
      <c r="C2350" s="80"/>
      <c r="D2350" s="80"/>
      <c r="E2350" s="80"/>
      <c r="F2350" s="80"/>
      <c r="G2350" s="80"/>
      <c r="H2350" s="80"/>
      <c r="I2350" s="80"/>
      <c r="J2350" s="80"/>
      <c r="K2350" s="80"/>
      <c r="L2350" s="81"/>
    </row>
    <row r="2351" spans="1:12">
      <c r="A2351" s="264" t="s">
        <v>282</v>
      </c>
      <c r="B2351" s="265"/>
      <c r="C2351" s="265"/>
      <c r="D2351" s="265"/>
      <c r="E2351" s="265"/>
      <c r="F2351" s="265"/>
      <c r="G2351" s="265"/>
      <c r="H2351" s="265"/>
      <c r="I2351" s="265"/>
      <c r="J2351" s="265"/>
      <c r="K2351" s="265"/>
      <c r="L2351" s="266"/>
    </row>
    <row r="2352" spans="1:12">
      <c r="A2352" s="65" t="s">
        <v>283</v>
      </c>
      <c r="L2352" s="66"/>
    </row>
    <row r="2353" spans="1:12">
      <c r="A2353" s="65"/>
      <c r="L2353" s="66"/>
    </row>
    <row r="2354" spans="1:12">
      <c r="A2354" s="65" t="s">
        <v>284</v>
      </c>
      <c r="L2354" s="67" t="s">
        <v>296</v>
      </c>
    </row>
    <row r="2355" spans="1:12">
      <c r="A2355" s="68" t="s">
        <v>286</v>
      </c>
      <c r="L2355" s="67" t="s">
        <v>296</v>
      </c>
    </row>
    <row r="2356" spans="1:12">
      <c r="A2356" s="65"/>
      <c r="L2356" s="66"/>
    </row>
    <row r="2357" spans="1:12">
      <c r="A2357" s="65" t="s">
        <v>287</v>
      </c>
      <c r="L2357" s="66"/>
    </row>
    <row r="2358" spans="1:12">
      <c r="A2358" s="69"/>
      <c r="B2358" s="70"/>
      <c r="C2358" s="70"/>
      <c r="D2358" s="70"/>
      <c r="E2358" s="70"/>
      <c r="F2358" s="70"/>
      <c r="G2358" s="70"/>
      <c r="H2358" s="70"/>
      <c r="I2358" s="70"/>
      <c r="J2358" s="70"/>
      <c r="K2358" s="70"/>
      <c r="L2358" s="71"/>
    </row>
    <row r="2359" spans="1:12">
      <c r="A2359" s="65"/>
      <c r="L2359" s="66"/>
    </row>
    <row r="2360" spans="1:12">
      <c r="A2360" s="69"/>
      <c r="B2360" s="70"/>
      <c r="C2360" s="70"/>
      <c r="D2360" s="70"/>
      <c r="E2360" s="70"/>
      <c r="F2360" s="70"/>
      <c r="G2360" s="70"/>
      <c r="H2360" s="70"/>
      <c r="I2360" s="70"/>
      <c r="J2360" s="70"/>
      <c r="K2360" s="70"/>
      <c r="L2360" s="71"/>
    </row>
    <row r="2361" spans="1:12">
      <c r="A2361" s="65" t="s">
        <v>288</v>
      </c>
      <c r="I2361" s="72" t="s">
        <v>296</v>
      </c>
      <c r="L2361" s="66"/>
    </row>
    <row r="2362" spans="1:12">
      <c r="A2362" s="65" t="s">
        <v>289</v>
      </c>
      <c r="G2362" s="72" t="s">
        <v>296</v>
      </c>
      <c r="L2362" s="66"/>
    </row>
    <row r="2363" spans="1:12">
      <c r="A2363" s="65" t="s">
        <v>290</v>
      </c>
      <c r="D2363" s="72" t="s">
        <v>296</v>
      </c>
      <c r="G2363" s="21" t="s">
        <v>291</v>
      </c>
      <c r="I2363" s="72" t="s">
        <v>296</v>
      </c>
      <c r="L2363" s="66"/>
    </row>
    <row r="2364" spans="1:12">
      <c r="A2364" s="65" t="s">
        <v>292</v>
      </c>
      <c r="C2364" s="73"/>
      <c r="D2364" s="70"/>
      <c r="E2364" s="70"/>
      <c r="F2364" s="70"/>
      <c r="G2364" s="70"/>
      <c r="H2364" s="70"/>
      <c r="I2364" s="70"/>
      <c r="J2364" s="70"/>
      <c r="K2364" s="70"/>
      <c r="L2364" s="71"/>
    </row>
    <row r="2365" spans="1:12">
      <c r="A2365" s="69"/>
      <c r="B2365" s="70"/>
      <c r="L2365" s="66"/>
    </row>
    <row r="2366" spans="1:12">
      <c r="A2366" s="74"/>
      <c r="B2366" s="75"/>
      <c r="C2366" s="75"/>
      <c r="D2366" s="75"/>
      <c r="E2366" s="75"/>
      <c r="F2366" s="75"/>
      <c r="G2366" s="75"/>
      <c r="H2366" s="75"/>
      <c r="I2366" s="75"/>
      <c r="J2366" s="75"/>
      <c r="K2366" s="75"/>
      <c r="L2366" s="76"/>
    </row>
    <row r="2367" spans="1:12">
      <c r="A2367" s="65" t="s">
        <v>293</v>
      </c>
      <c r="L2367" s="66"/>
    </row>
    <row r="2368" spans="1:12">
      <c r="A2368" s="69"/>
      <c r="B2368" s="70"/>
      <c r="C2368" s="70"/>
      <c r="D2368" s="70"/>
      <c r="E2368" s="70"/>
      <c r="F2368" s="70"/>
      <c r="G2368" s="70"/>
      <c r="H2368" s="70"/>
      <c r="I2368" s="70"/>
      <c r="J2368" s="70"/>
      <c r="K2368" s="70"/>
      <c r="L2368" s="71"/>
    </row>
    <row r="2369" spans="1:12">
      <c r="A2369" s="74"/>
      <c r="B2369" s="75"/>
      <c r="C2369" s="75"/>
      <c r="D2369" s="75"/>
      <c r="E2369" s="75"/>
      <c r="F2369" s="75"/>
      <c r="G2369" s="75"/>
      <c r="H2369" s="75"/>
      <c r="I2369" s="75"/>
      <c r="J2369" s="75"/>
      <c r="K2369" s="75"/>
      <c r="L2369" s="76"/>
    </row>
    <row r="2370" spans="1:12">
      <c r="A2370" s="68" t="s">
        <v>294</v>
      </c>
      <c r="L2370" s="66"/>
    </row>
    <row r="2371" spans="1:12">
      <c r="A2371" s="65" t="s">
        <v>295</v>
      </c>
      <c r="I2371" s="82" t="s">
        <v>296</v>
      </c>
      <c r="J2371" s="78"/>
      <c r="L2371" s="66"/>
    </row>
    <row r="2372" spans="1:12">
      <c r="A2372" s="65"/>
      <c r="L2372" s="66"/>
    </row>
    <row r="2373" spans="1:12" ht="18">
      <c r="A2373" s="261" t="s">
        <v>297</v>
      </c>
      <c r="B2373" s="262"/>
      <c r="C2373" s="262"/>
      <c r="D2373" s="262"/>
      <c r="E2373" s="262"/>
      <c r="F2373" s="262"/>
      <c r="G2373" s="262"/>
      <c r="H2373" s="262"/>
      <c r="I2373" s="262"/>
      <c r="J2373" s="262"/>
      <c r="K2373" s="262"/>
      <c r="L2373" s="263"/>
    </row>
    <row r="2374" spans="1:12">
      <c r="A2374" s="65"/>
      <c r="L2374" s="66"/>
    </row>
    <row r="2375" spans="1:12">
      <c r="A2375" s="65"/>
      <c r="G2375" s="21" t="s">
        <v>298</v>
      </c>
      <c r="H2375" s="21" t="s">
        <v>299</v>
      </c>
      <c r="L2375" s="66"/>
    </row>
    <row r="2376" spans="1:12">
      <c r="A2376" s="65" t="s">
        <v>300</v>
      </c>
      <c r="G2376" s="24"/>
      <c r="H2376" s="24"/>
      <c r="L2376" s="66"/>
    </row>
    <row r="2377" spans="1:12">
      <c r="A2377" s="65" t="s">
        <v>301</v>
      </c>
      <c r="G2377" s="24"/>
      <c r="H2377" s="24"/>
      <c r="L2377" s="66"/>
    </row>
    <row r="2378" spans="1:12">
      <c r="A2378" s="65" t="s">
        <v>302</v>
      </c>
      <c r="G2378" s="24"/>
      <c r="H2378" s="24"/>
      <c r="L2378" s="66"/>
    </row>
    <row r="2379" spans="1:12">
      <c r="A2379" s="65" t="s">
        <v>303</v>
      </c>
      <c r="G2379" s="24"/>
      <c r="H2379" s="24"/>
      <c r="L2379" s="66"/>
    </row>
    <row r="2380" spans="1:12">
      <c r="A2380" s="65" t="s">
        <v>304</v>
      </c>
      <c r="G2380" s="24"/>
      <c r="H2380" s="24"/>
      <c r="L2380" s="66"/>
    </row>
    <row r="2381" spans="1:12">
      <c r="A2381" s="65"/>
      <c r="L2381" s="66"/>
    </row>
    <row r="2382" spans="1:12">
      <c r="A2382" s="65" t="s">
        <v>311</v>
      </c>
      <c r="E2382" s="21" t="s">
        <v>322</v>
      </c>
      <c r="H2382" s="21" t="s">
        <v>323</v>
      </c>
      <c r="J2382" s="21" t="s">
        <v>314</v>
      </c>
      <c r="L2382" s="66" t="s">
        <v>324</v>
      </c>
    </row>
    <row r="2383" spans="1:12" ht="14.45" thickBot="1">
      <c r="A2383" s="79"/>
      <c r="B2383" s="80"/>
      <c r="C2383" s="80"/>
      <c r="D2383" s="80"/>
      <c r="E2383" s="80"/>
      <c r="F2383" s="80"/>
      <c r="G2383" s="80"/>
      <c r="H2383" s="80"/>
      <c r="I2383" s="80"/>
      <c r="J2383" s="80"/>
      <c r="K2383" s="80"/>
      <c r="L2383" s="81"/>
    </row>
    <row r="2384" spans="1:12">
      <c r="A2384" s="264" t="s">
        <v>282</v>
      </c>
      <c r="B2384" s="265"/>
      <c r="C2384" s="265"/>
      <c r="D2384" s="265"/>
      <c r="E2384" s="265"/>
      <c r="F2384" s="265"/>
      <c r="G2384" s="265"/>
      <c r="H2384" s="265"/>
      <c r="I2384" s="265"/>
      <c r="J2384" s="265"/>
      <c r="K2384" s="265"/>
      <c r="L2384" s="266"/>
    </row>
    <row r="2385" spans="1:12">
      <c r="A2385" s="65" t="s">
        <v>283</v>
      </c>
      <c r="L2385" s="66"/>
    </row>
    <row r="2386" spans="1:12">
      <c r="A2386" s="65"/>
      <c r="L2386" s="66"/>
    </row>
    <row r="2387" spans="1:12">
      <c r="A2387" s="65" t="s">
        <v>284</v>
      </c>
      <c r="L2387" s="67" t="s">
        <v>296</v>
      </c>
    </row>
    <row r="2388" spans="1:12">
      <c r="A2388" s="68" t="s">
        <v>286</v>
      </c>
      <c r="L2388" s="67" t="s">
        <v>296</v>
      </c>
    </row>
    <row r="2389" spans="1:12">
      <c r="A2389" s="65"/>
      <c r="L2389" s="66"/>
    </row>
    <row r="2390" spans="1:12">
      <c r="A2390" s="65" t="s">
        <v>287</v>
      </c>
      <c r="L2390" s="66"/>
    </row>
    <row r="2391" spans="1:12">
      <c r="A2391" s="69"/>
      <c r="B2391" s="70"/>
      <c r="C2391" s="70"/>
      <c r="D2391" s="70"/>
      <c r="E2391" s="70"/>
      <c r="F2391" s="70"/>
      <c r="G2391" s="70"/>
      <c r="H2391" s="70"/>
      <c r="I2391" s="70"/>
      <c r="J2391" s="70"/>
      <c r="K2391" s="70"/>
      <c r="L2391" s="71"/>
    </row>
    <row r="2392" spans="1:12">
      <c r="A2392" s="65"/>
      <c r="L2392" s="66"/>
    </row>
    <row r="2393" spans="1:12">
      <c r="A2393" s="69"/>
      <c r="B2393" s="70"/>
      <c r="C2393" s="70"/>
      <c r="D2393" s="70"/>
      <c r="E2393" s="70"/>
      <c r="F2393" s="70"/>
      <c r="G2393" s="70"/>
      <c r="H2393" s="70"/>
      <c r="I2393" s="70"/>
      <c r="J2393" s="70"/>
      <c r="K2393" s="70"/>
      <c r="L2393" s="71"/>
    </row>
    <row r="2394" spans="1:12">
      <c r="A2394" s="65" t="s">
        <v>288</v>
      </c>
      <c r="I2394" s="72" t="s">
        <v>296</v>
      </c>
      <c r="L2394" s="66"/>
    </row>
    <row r="2395" spans="1:12">
      <c r="A2395" s="65" t="s">
        <v>289</v>
      </c>
      <c r="G2395" s="72" t="s">
        <v>296</v>
      </c>
      <c r="L2395" s="66"/>
    </row>
    <row r="2396" spans="1:12">
      <c r="A2396" s="65" t="s">
        <v>290</v>
      </c>
      <c r="D2396" s="72" t="s">
        <v>296</v>
      </c>
      <c r="G2396" s="21" t="s">
        <v>291</v>
      </c>
      <c r="I2396" s="72" t="s">
        <v>296</v>
      </c>
      <c r="L2396" s="66"/>
    </row>
    <row r="2397" spans="1:12">
      <c r="A2397" s="65" t="s">
        <v>292</v>
      </c>
      <c r="C2397" s="73"/>
      <c r="D2397" s="70"/>
      <c r="E2397" s="70"/>
      <c r="F2397" s="70"/>
      <c r="G2397" s="70"/>
      <c r="H2397" s="70"/>
      <c r="I2397" s="70"/>
      <c r="J2397" s="70"/>
      <c r="K2397" s="70"/>
      <c r="L2397" s="71"/>
    </row>
    <row r="2398" spans="1:12">
      <c r="A2398" s="69"/>
      <c r="B2398" s="70"/>
      <c r="L2398" s="66"/>
    </row>
    <row r="2399" spans="1:12">
      <c r="A2399" s="74"/>
      <c r="B2399" s="75"/>
      <c r="C2399" s="75"/>
      <c r="D2399" s="75"/>
      <c r="E2399" s="75"/>
      <c r="F2399" s="75"/>
      <c r="G2399" s="75"/>
      <c r="H2399" s="75"/>
      <c r="I2399" s="75"/>
      <c r="J2399" s="75"/>
      <c r="K2399" s="75"/>
      <c r="L2399" s="76"/>
    </row>
    <row r="2400" spans="1:12">
      <c r="A2400" s="65" t="s">
        <v>293</v>
      </c>
      <c r="L2400" s="66"/>
    </row>
    <row r="2401" spans="1:12">
      <c r="A2401" s="69"/>
      <c r="B2401" s="70"/>
      <c r="C2401" s="70"/>
      <c r="D2401" s="70"/>
      <c r="E2401" s="70"/>
      <c r="F2401" s="70"/>
      <c r="G2401" s="70"/>
      <c r="H2401" s="70"/>
      <c r="I2401" s="70"/>
      <c r="J2401" s="70"/>
      <c r="K2401" s="70"/>
      <c r="L2401" s="71"/>
    </row>
    <row r="2402" spans="1:12">
      <c r="A2402" s="74"/>
      <c r="B2402" s="75"/>
      <c r="C2402" s="75"/>
      <c r="D2402" s="75"/>
      <c r="E2402" s="75"/>
      <c r="F2402" s="75"/>
      <c r="G2402" s="75"/>
      <c r="H2402" s="75"/>
      <c r="I2402" s="75"/>
      <c r="J2402" s="75"/>
      <c r="K2402" s="75"/>
      <c r="L2402" s="76"/>
    </row>
    <row r="2403" spans="1:12">
      <c r="A2403" s="68" t="s">
        <v>294</v>
      </c>
      <c r="L2403" s="66"/>
    </row>
    <row r="2404" spans="1:12">
      <c r="A2404" s="65" t="s">
        <v>295</v>
      </c>
      <c r="I2404" s="82" t="s">
        <v>296</v>
      </c>
      <c r="J2404" s="78"/>
      <c r="L2404" s="66"/>
    </row>
    <row r="2405" spans="1:12">
      <c r="A2405" s="65"/>
      <c r="L2405" s="66"/>
    </row>
    <row r="2406" spans="1:12" ht="18">
      <c r="A2406" s="261" t="s">
        <v>297</v>
      </c>
      <c r="B2406" s="262"/>
      <c r="C2406" s="262"/>
      <c r="D2406" s="262"/>
      <c r="E2406" s="262"/>
      <c r="F2406" s="262"/>
      <c r="G2406" s="262"/>
      <c r="H2406" s="262"/>
      <c r="I2406" s="262"/>
      <c r="J2406" s="262"/>
      <c r="K2406" s="262"/>
      <c r="L2406" s="263"/>
    </row>
    <row r="2407" spans="1:12">
      <c r="A2407" s="65"/>
      <c r="L2407" s="66"/>
    </row>
    <row r="2408" spans="1:12">
      <c r="A2408" s="65"/>
      <c r="G2408" s="21" t="s">
        <v>298</v>
      </c>
      <c r="H2408" s="21" t="s">
        <v>299</v>
      </c>
      <c r="L2408" s="66"/>
    </row>
    <row r="2409" spans="1:12">
      <c r="A2409" s="65" t="s">
        <v>300</v>
      </c>
      <c r="G2409" s="24"/>
      <c r="H2409" s="24"/>
      <c r="L2409" s="66"/>
    </row>
    <row r="2410" spans="1:12">
      <c r="A2410" s="65" t="s">
        <v>301</v>
      </c>
      <c r="G2410" s="24"/>
      <c r="H2410" s="24"/>
      <c r="L2410" s="66"/>
    </row>
    <row r="2411" spans="1:12">
      <c r="A2411" s="65" t="s">
        <v>302</v>
      </c>
      <c r="G2411" s="24"/>
      <c r="H2411" s="24"/>
      <c r="L2411" s="66"/>
    </row>
    <row r="2412" spans="1:12">
      <c r="A2412" s="65" t="s">
        <v>303</v>
      </c>
      <c r="G2412" s="24"/>
      <c r="H2412" s="24"/>
      <c r="L2412" s="66"/>
    </row>
    <row r="2413" spans="1:12">
      <c r="A2413" s="65" t="s">
        <v>304</v>
      </c>
      <c r="G2413" s="24"/>
      <c r="H2413" s="24"/>
      <c r="L2413" s="66"/>
    </row>
    <row r="2414" spans="1:12">
      <c r="A2414" s="65"/>
      <c r="L2414" s="66"/>
    </row>
    <row r="2415" spans="1:12">
      <c r="A2415" s="65" t="s">
        <v>311</v>
      </c>
      <c r="E2415" s="21" t="s">
        <v>322</v>
      </c>
      <c r="H2415" s="21" t="s">
        <v>323</v>
      </c>
      <c r="J2415" s="21" t="s">
        <v>314</v>
      </c>
      <c r="L2415" s="66" t="s">
        <v>324</v>
      </c>
    </row>
    <row r="2416" spans="1:12" ht="14.45" thickBot="1">
      <c r="A2416" s="79"/>
      <c r="B2416" s="80"/>
      <c r="C2416" s="80"/>
      <c r="D2416" s="80"/>
      <c r="E2416" s="80"/>
      <c r="F2416" s="80"/>
      <c r="G2416" s="80"/>
      <c r="H2416" s="80"/>
      <c r="I2416" s="80"/>
      <c r="J2416" s="80"/>
      <c r="K2416" s="80"/>
      <c r="L2416" s="81"/>
    </row>
    <row r="2417" spans="1:12">
      <c r="A2417" s="264" t="s">
        <v>282</v>
      </c>
      <c r="B2417" s="265"/>
      <c r="C2417" s="265"/>
      <c r="D2417" s="265"/>
      <c r="E2417" s="265"/>
      <c r="F2417" s="265"/>
      <c r="G2417" s="265"/>
      <c r="H2417" s="265"/>
      <c r="I2417" s="265"/>
      <c r="J2417" s="265"/>
      <c r="K2417" s="265"/>
      <c r="L2417" s="266"/>
    </row>
    <row r="2418" spans="1:12">
      <c r="A2418" s="65" t="s">
        <v>283</v>
      </c>
      <c r="L2418" s="66"/>
    </row>
    <row r="2419" spans="1:12">
      <c r="A2419" s="65"/>
      <c r="L2419" s="66"/>
    </row>
    <row r="2420" spans="1:12">
      <c r="A2420" s="65" t="s">
        <v>284</v>
      </c>
      <c r="L2420" s="67" t="s">
        <v>296</v>
      </c>
    </row>
    <row r="2421" spans="1:12">
      <c r="A2421" s="68" t="s">
        <v>286</v>
      </c>
      <c r="L2421" s="67" t="s">
        <v>296</v>
      </c>
    </row>
    <row r="2422" spans="1:12">
      <c r="A2422" s="65"/>
      <c r="L2422" s="66"/>
    </row>
    <row r="2423" spans="1:12">
      <c r="A2423" s="65" t="s">
        <v>287</v>
      </c>
      <c r="L2423" s="66"/>
    </row>
    <row r="2424" spans="1:12">
      <c r="A2424" s="69"/>
      <c r="B2424" s="70"/>
      <c r="C2424" s="70"/>
      <c r="D2424" s="70"/>
      <c r="E2424" s="70"/>
      <c r="F2424" s="70"/>
      <c r="G2424" s="70"/>
      <c r="H2424" s="70"/>
      <c r="I2424" s="70"/>
      <c r="J2424" s="70"/>
      <c r="K2424" s="70"/>
      <c r="L2424" s="71"/>
    </row>
    <row r="2425" spans="1:12">
      <c r="A2425" s="65"/>
      <c r="L2425" s="66"/>
    </row>
    <row r="2426" spans="1:12">
      <c r="A2426" s="69"/>
      <c r="B2426" s="70"/>
      <c r="C2426" s="70"/>
      <c r="D2426" s="70"/>
      <c r="E2426" s="70"/>
      <c r="F2426" s="70"/>
      <c r="G2426" s="70"/>
      <c r="H2426" s="70"/>
      <c r="I2426" s="70"/>
      <c r="J2426" s="70"/>
      <c r="K2426" s="70"/>
      <c r="L2426" s="71"/>
    </row>
    <row r="2427" spans="1:12">
      <c r="A2427" s="65" t="s">
        <v>288</v>
      </c>
      <c r="I2427" s="72" t="s">
        <v>296</v>
      </c>
      <c r="L2427" s="66"/>
    </row>
    <row r="2428" spans="1:12">
      <c r="A2428" s="65" t="s">
        <v>289</v>
      </c>
      <c r="G2428" s="72" t="s">
        <v>296</v>
      </c>
      <c r="L2428" s="66"/>
    </row>
    <row r="2429" spans="1:12">
      <c r="A2429" s="65" t="s">
        <v>290</v>
      </c>
      <c r="D2429" s="72" t="s">
        <v>296</v>
      </c>
      <c r="G2429" s="21" t="s">
        <v>291</v>
      </c>
      <c r="I2429" s="72" t="s">
        <v>296</v>
      </c>
      <c r="L2429" s="66"/>
    </row>
    <row r="2430" spans="1:12">
      <c r="A2430" s="65" t="s">
        <v>292</v>
      </c>
      <c r="C2430" s="73"/>
      <c r="D2430" s="70"/>
      <c r="E2430" s="70"/>
      <c r="F2430" s="70"/>
      <c r="G2430" s="70"/>
      <c r="H2430" s="70"/>
      <c r="I2430" s="70"/>
      <c r="J2430" s="70"/>
      <c r="K2430" s="70"/>
      <c r="L2430" s="71"/>
    </row>
    <row r="2431" spans="1:12">
      <c r="A2431" s="69"/>
      <c r="B2431" s="70"/>
      <c r="L2431" s="66"/>
    </row>
    <row r="2432" spans="1:12">
      <c r="A2432" s="74"/>
      <c r="B2432" s="75"/>
      <c r="C2432" s="75"/>
      <c r="D2432" s="75"/>
      <c r="E2432" s="75"/>
      <c r="F2432" s="75"/>
      <c r="G2432" s="75"/>
      <c r="H2432" s="75"/>
      <c r="I2432" s="75"/>
      <c r="J2432" s="75"/>
      <c r="K2432" s="75"/>
      <c r="L2432" s="76"/>
    </row>
    <row r="2433" spans="1:12">
      <c r="A2433" s="65" t="s">
        <v>293</v>
      </c>
      <c r="L2433" s="66"/>
    </row>
    <row r="2434" spans="1:12">
      <c r="A2434" s="69"/>
      <c r="B2434" s="70"/>
      <c r="C2434" s="70"/>
      <c r="D2434" s="70"/>
      <c r="E2434" s="70"/>
      <c r="F2434" s="70"/>
      <c r="G2434" s="70"/>
      <c r="H2434" s="70"/>
      <c r="I2434" s="70"/>
      <c r="J2434" s="70"/>
      <c r="K2434" s="70"/>
      <c r="L2434" s="71"/>
    </row>
    <row r="2435" spans="1:12">
      <c r="A2435" s="74"/>
      <c r="B2435" s="75"/>
      <c r="C2435" s="75"/>
      <c r="D2435" s="75"/>
      <c r="E2435" s="75"/>
      <c r="F2435" s="75"/>
      <c r="G2435" s="75"/>
      <c r="H2435" s="75"/>
      <c r="I2435" s="75"/>
      <c r="J2435" s="75"/>
      <c r="K2435" s="75"/>
      <c r="L2435" s="76"/>
    </row>
    <row r="2436" spans="1:12">
      <c r="A2436" s="68" t="s">
        <v>294</v>
      </c>
      <c r="L2436" s="66"/>
    </row>
    <row r="2437" spans="1:12">
      <c r="A2437" s="65" t="s">
        <v>295</v>
      </c>
      <c r="I2437" s="82" t="s">
        <v>296</v>
      </c>
      <c r="J2437" s="78"/>
      <c r="L2437" s="66"/>
    </row>
    <row r="2438" spans="1:12">
      <c r="A2438" s="65"/>
      <c r="L2438" s="66"/>
    </row>
    <row r="2439" spans="1:12" ht="18">
      <c r="A2439" s="261" t="s">
        <v>297</v>
      </c>
      <c r="B2439" s="262"/>
      <c r="C2439" s="262"/>
      <c r="D2439" s="262"/>
      <c r="E2439" s="262"/>
      <c r="F2439" s="262"/>
      <c r="G2439" s="262"/>
      <c r="H2439" s="262"/>
      <c r="I2439" s="262"/>
      <c r="J2439" s="262"/>
      <c r="K2439" s="262"/>
      <c r="L2439" s="263"/>
    </row>
    <row r="2440" spans="1:12">
      <c r="A2440" s="65"/>
      <c r="L2440" s="66"/>
    </row>
    <row r="2441" spans="1:12">
      <c r="A2441" s="65"/>
      <c r="G2441" s="21" t="s">
        <v>298</v>
      </c>
      <c r="H2441" s="21" t="s">
        <v>299</v>
      </c>
      <c r="L2441" s="66"/>
    </row>
    <row r="2442" spans="1:12">
      <c r="A2442" s="65" t="s">
        <v>300</v>
      </c>
      <c r="G2442" s="24"/>
      <c r="H2442" s="24"/>
      <c r="L2442" s="66"/>
    </row>
    <row r="2443" spans="1:12">
      <c r="A2443" s="65" t="s">
        <v>301</v>
      </c>
      <c r="G2443" s="24"/>
      <c r="H2443" s="24"/>
      <c r="L2443" s="66"/>
    </row>
    <row r="2444" spans="1:12">
      <c r="A2444" s="65" t="s">
        <v>302</v>
      </c>
      <c r="G2444" s="24"/>
      <c r="H2444" s="24"/>
      <c r="L2444" s="66"/>
    </row>
    <row r="2445" spans="1:12">
      <c r="A2445" s="65" t="s">
        <v>303</v>
      </c>
      <c r="G2445" s="24"/>
      <c r="H2445" s="24"/>
      <c r="L2445" s="66"/>
    </row>
    <row r="2446" spans="1:12">
      <c r="A2446" s="65" t="s">
        <v>304</v>
      </c>
      <c r="G2446" s="24"/>
      <c r="H2446" s="24"/>
      <c r="L2446" s="66"/>
    </row>
    <row r="2447" spans="1:12">
      <c r="A2447" s="65"/>
      <c r="L2447" s="66"/>
    </row>
    <row r="2448" spans="1:12">
      <c r="A2448" s="65" t="s">
        <v>311</v>
      </c>
      <c r="E2448" s="21" t="s">
        <v>322</v>
      </c>
      <c r="H2448" s="21" t="s">
        <v>323</v>
      </c>
      <c r="J2448" s="21" t="s">
        <v>314</v>
      </c>
      <c r="L2448" s="66" t="s">
        <v>324</v>
      </c>
    </row>
    <row r="2449" spans="1:12" ht="14.45" thickBot="1">
      <c r="A2449" s="79"/>
      <c r="B2449" s="80"/>
      <c r="C2449" s="80"/>
      <c r="D2449" s="80"/>
      <c r="E2449" s="80"/>
      <c r="F2449" s="80"/>
      <c r="G2449" s="80"/>
      <c r="H2449" s="80"/>
      <c r="I2449" s="80"/>
      <c r="J2449" s="80"/>
      <c r="K2449" s="80"/>
      <c r="L2449" s="81"/>
    </row>
    <row r="2450" spans="1:12">
      <c r="A2450" s="264" t="s">
        <v>282</v>
      </c>
      <c r="B2450" s="265"/>
      <c r="C2450" s="265"/>
      <c r="D2450" s="265"/>
      <c r="E2450" s="265"/>
      <c r="F2450" s="265"/>
      <c r="G2450" s="265"/>
      <c r="H2450" s="265"/>
      <c r="I2450" s="265"/>
      <c r="J2450" s="265"/>
      <c r="K2450" s="265"/>
      <c r="L2450" s="266"/>
    </row>
    <row r="2451" spans="1:12">
      <c r="A2451" s="65" t="s">
        <v>283</v>
      </c>
      <c r="L2451" s="66"/>
    </row>
    <row r="2452" spans="1:12">
      <c r="A2452" s="65"/>
      <c r="L2452" s="66"/>
    </row>
    <row r="2453" spans="1:12">
      <c r="A2453" s="65" t="s">
        <v>284</v>
      </c>
      <c r="L2453" s="67" t="s">
        <v>296</v>
      </c>
    </row>
    <row r="2454" spans="1:12">
      <c r="A2454" s="68" t="s">
        <v>286</v>
      </c>
      <c r="L2454" s="67" t="s">
        <v>296</v>
      </c>
    </row>
    <row r="2455" spans="1:12">
      <c r="A2455" s="65"/>
      <c r="L2455" s="66"/>
    </row>
    <row r="2456" spans="1:12">
      <c r="A2456" s="65" t="s">
        <v>287</v>
      </c>
      <c r="L2456" s="66"/>
    </row>
    <row r="2457" spans="1:12">
      <c r="A2457" s="69"/>
      <c r="B2457" s="70"/>
      <c r="C2457" s="70"/>
      <c r="D2457" s="70"/>
      <c r="E2457" s="70"/>
      <c r="F2457" s="70"/>
      <c r="G2457" s="70"/>
      <c r="H2457" s="70"/>
      <c r="I2457" s="70"/>
      <c r="J2457" s="70"/>
      <c r="K2457" s="70"/>
      <c r="L2457" s="71"/>
    </row>
    <row r="2458" spans="1:12">
      <c r="A2458" s="65"/>
      <c r="L2458" s="66"/>
    </row>
    <row r="2459" spans="1:12">
      <c r="A2459" s="69"/>
      <c r="B2459" s="70"/>
      <c r="C2459" s="70"/>
      <c r="D2459" s="70"/>
      <c r="E2459" s="70"/>
      <c r="F2459" s="70"/>
      <c r="G2459" s="70"/>
      <c r="H2459" s="70"/>
      <c r="I2459" s="70"/>
      <c r="J2459" s="70"/>
      <c r="K2459" s="70"/>
      <c r="L2459" s="71"/>
    </row>
    <row r="2460" spans="1:12">
      <c r="A2460" s="65" t="s">
        <v>288</v>
      </c>
      <c r="I2460" s="72" t="s">
        <v>296</v>
      </c>
      <c r="L2460" s="66"/>
    </row>
    <row r="2461" spans="1:12">
      <c r="A2461" s="65" t="s">
        <v>289</v>
      </c>
      <c r="G2461" s="72" t="s">
        <v>296</v>
      </c>
      <c r="L2461" s="66"/>
    </row>
    <row r="2462" spans="1:12">
      <c r="A2462" s="65" t="s">
        <v>290</v>
      </c>
      <c r="D2462" s="72" t="s">
        <v>296</v>
      </c>
      <c r="G2462" s="21" t="s">
        <v>291</v>
      </c>
      <c r="I2462" s="72" t="s">
        <v>296</v>
      </c>
      <c r="L2462" s="66"/>
    </row>
    <row r="2463" spans="1:12">
      <c r="A2463" s="65" t="s">
        <v>292</v>
      </c>
      <c r="C2463" s="73"/>
      <c r="D2463" s="70"/>
      <c r="E2463" s="70"/>
      <c r="F2463" s="70"/>
      <c r="G2463" s="70"/>
      <c r="H2463" s="70"/>
      <c r="I2463" s="70"/>
      <c r="J2463" s="70"/>
      <c r="K2463" s="70"/>
      <c r="L2463" s="71"/>
    </row>
    <row r="2464" spans="1:12">
      <c r="A2464" s="69"/>
      <c r="B2464" s="70"/>
      <c r="L2464" s="66"/>
    </row>
    <row r="2465" spans="1:12">
      <c r="A2465" s="74"/>
      <c r="B2465" s="75"/>
      <c r="C2465" s="75"/>
      <c r="D2465" s="75"/>
      <c r="E2465" s="75"/>
      <c r="F2465" s="75"/>
      <c r="G2465" s="75"/>
      <c r="H2465" s="75"/>
      <c r="I2465" s="75"/>
      <c r="J2465" s="75"/>
      <c r="K2465" s="75"/>
      <c r="L2465" s="76"/>
    </row>
    <row r="2466" spans="1:12">
      <c r="A2466" s="65" t="s">
        <v>293</v>
      </c>
      <c r="L2466" s="66"/>
    </row>
    <row r="2467" spans="1:12">
      <c r="A2467" s="69"/>
      <c r="B2467" s="70"/>
      <c r="C2467" s="70"/>
      <c r="D2467" s="70"/>
      <c r="E2467" s="70"/>
      <c r="F2467" s="70"/>
      <c r="G2467" s="70"/>
      <c r="H2467" s="70"/>
      <c r="I2467" s="70"/>
      <c r="J2467" s="70"/>
      <c r="K2467" s="70"/>
      <c r="L2467" s="71"/>
    </row>
    <row r="2468" spans="1:12">
      <c r="A2468" s="74"/>
      <c r="B2468" s="75"/>
      <c r="C2468" s="75"/>
      <c r="D2468" s="75"/>
      <c r="E2468" s="75"/>
      <c r="F2468" s="75"/>
      <c r="G2468" s="75"/>
      <c r="H2468" s="75"/>
      <c r="I2468" s="75"/>
      <c r="J2468" s="75"/>
      <c r="K2468" s="75"/>
      <c r="L2468" s="76"/>
    </row>
    <row r="2469" spans="1:12">
      <c r="A2469" s="68" t="s">
        <v>294</v>
      </c>
      <c r="L2469" s="66"/>
    </row>
    <row r="2470" spans="1:12">
      <c r="A2470" s="65" t="s">
        <v>295</v>
      </c>
      <c r="I2470" s="82" t="s">
        <v>296</v>
      </c>
      <c r="J2470" s="78"/>
      <c r="L2470" s="66"/>
    </row>
    <row r="2471" spans="1:12">
      <c r="A2471" s="65"/>
      <c r="L2471" s="66"/>
    </row>
    <row r="2472" spans="1:12" ht="18">
      <c r="A2472" s="261" t="s">
        <v>297</v>
      </c>
      <c r="B2472" s="262"/>
      <c r="C2472" s="262"/>
      <c r="D2472" s="262"/>
      <c r="E2472" s="262"/>
      <c r="F2472" s="262"/>
      <c r="G2472" s="262"/>
      <c r="H2472" s="262"/>
      <c r="I2472" s="262"/>
      <c r="J2472" s="262"/>
      <c r="K2472" s="262"/>
      <c r="L2472" s="263"/>
    </row>
    <row r="2473" spans="1:12">
      <c r="A2473" s="65"/>
      <c r="L2473" s="66"/>
    </row>
    <row r="2474" spans="1:12">
      <c r="A2474" s="65"/>
      <c r="G2474" s="21" t="s">
        <v>298</v>
      </c>
      <c r="H2474" s="21" t="s">
        <v>299</v>
      </c>
      <c r="L2474" s="66"/>
    </row>
    <row r="2475" spans="1:12">
      <c r="A2475" s="65" t="s">
        <v>300</v>
      </c>
      <c r="G2475" s="24"/>
      <c r="H2475" s="24"/>
      <c r="L2475" s="66"/>
    </row>
    <row r="2476" spans="1:12">
      <c r="A2476" s="65" t="s">
        <v>301</v>
      </c>
      <c r="G2476" s="24"/>
      <c r="H2476" s="24"/>
      <c r="L2476" s="66"/>
    </row>
    <row r="2477" spans="1:12">
      <c r="A2477" s="65" t="s">
        <v>302</v>
      </c>
      <c r="G2477" s="24"/>
      <c r="H2477" s="24"/>
      <c r="L2477" s="66"/>
    </row>
    <row r="2478" spans="1:12">
      <c r="A2478" s="65" t="s">
        <v>303</v>
      </c>
      <c r="G2478" s="24"/>
      <c r="H2478" s="24"/>
      <c r="L2478" s="66"/>
    </row>
    <row r="2479" spans="1:12">
      <c r="A2479" s="65" t="s">
        <v>304</v>
      </c>
      <c r="G2479" s="24"/>
      <c r="H2479" s="24"/>
      <c r="L2479" s="66"/>
    </row>
    <row r="2480" spans="1:12">
      <c r="A2480" s="65"/>
      <c r="L2480" s="66"/>
    </row>
    <row r="2481" spans="1:12">
      <c r="A2481" s="65" t="s">
        <v>311</v>
      </c>
      <c r="E2481" s="21" t="s">
        <v>322</v>
      </c>
      <c r="H2481" s="21" t="s">
        <v>323</v>
      </c>
      <c r="J2481" s="21" t="s">
        <v>314</v>
      </c>
      <c r="L2481" s="66" t="s">
        <v>324</v>
      </c>
    </row>
    <row r="2482" spans="1:12" ht="14.45" thickBot="1">
      <c r="A2482" s="79"/>
      <c r="B2482" s="80"/>
      <c r="C2482" s="80"/>
      <c r="D2482" s="80"/>
      <c r="E2482" s="80"/>
      <c r="F2482" s="80"/>
      <c r="G2482" s="80"/>
      <c r="H2482" s="80"/>
      <c r="I2482" s="80"/>
      <c r="J2482" s="80"/>
      <c r="K2482" s="80"/>
      <c r="L2482" s="81"/>
    </row>
    <row r="2483" spans="1:12">
      <c r="A2483" s="264" t="s">
        <v>282</v>
      </c>
      <c r="B2483" s="265"/>
      <c r="C2483" s="265"/>
      <c r="D2483" s="265"/>
      <c r="E2483" s="265"/>
      <c r="F2483" s="265"/>
      <c r="G2483" s="265"/>
      <c r="H2483" s="265"/>
      <c r="I2483" s="265"/>
      <c r="J2483" s="265"/>
      <c r="K2483" s="265"/>
      <c r="L2483" s="266"/>
    </row>
    <row r="2484" spans="1:12">
      <c r="A2484" s="65" t="s">
        <v>283</v>
      </c>
      <c r="L2484" s="66"/>
    </row>
    <row r="2485" spans="1:12">
      <c r="A2485" s="65"/>
      <c r="L2485" s="66"/>
    </row>
    <row r="2486" spans="1:12">
      <c r="A2486" s="65" t="s">
        <v>284</v>
      </c>
      <c r="L2486" s="67" t="s">
        <v>296</v>
      </c>
    </row>
    <row r="2487" spans="1:12">
      <c r="A2487" s="68" t="s">
        <v>286</v>
      </c>
      <c r="L2487" s="67" t="s">
        <v>296</v>
      </c>
    </row>
    <row r="2488" spans="1:12">
      <c r="A2488" s="65"/>
      <c r="L2488" s="66"/>
    </row>
    <row r="2489" spans="1:12">
      <c r="A2489" s="65" t="s">
        <v>287</v>
      </c>
      <c r="L2489" s="66"/>
    </row>
    <row r="2490" spans="1:12">
      <c r="A2490" s="69"/>
      <c r="B2490" s="70"/>
      <c r="C2490" s="70"/>
      <c r="D2490" s="70"/>
      <c r="E2490" s="70"/>
      <c r="F2490" s="70"/>
      <c r="G2490" s="70"/>
      <c r="H2490" s="70"/>
      <c r="I2490" s="70"/>
      <c r="J2490" s="70"/>
      <c r="K2490" s="70"/>
      <c r="L2490" s="71"/>
    </row>
    <row r="2491" spans="1:12">
      <c r="A2491" s="65"/>
      <c r="L2491" s="66"/>
    </row>
    <row r="2492" spans="1:12">
      <c r="A2492" s="69"/>
      <c r="B2492" s="70"/>
      <c r="C2492" s="70"/>
      <c r="D2492" s="70"/>
      <c r="E2492" s="70"/>
      <c r="F2492" s="70"/>
      <c r="G2492" s="70"/>
      <c r="H2492" s="70"/>
      <c r="I2492" s="70"/>
      <c r="J2492" s="70"/>
      <c r="K2492" s="70"/>
      <c r="L2492" s="71"/>
    </row>
    <row r="2493" spans="1:12">
      <c r="A2493" s="65" t="s">
        <v>288</v>
      </c>
      <c r="I2493" s="72" t="s">
        <v>296</v>
      </c>
      <c r="L2493" s="66"/>
    </row>
    <row r="2494" spans="1:12">
      <c r="A2494" s="65" t="s">
        <v>289</v>
      </c>
      <c r="G2494" s="72" t="s">
        <v>296</v>
      </c>
      <c r="L2494" s="66"/>
    </row>
    <row r="2495" spans="1:12">
      <c r="A2495" s="65" t="s">
        <v>290</v>
      </c>
      <c r="D2495" s="72" t="s">
        <v>296</v>
      </c>
      <c r="G2495" s="21" t="s">
        <v>291</v>
      </c>
      <c r="I2495" s="72" t="s">
        <v>296</v>
      </c>
      <c r="L2495" s="66"/>
    </row>
    <row r="2496" spans="1:12">
      <c r="A2496" s="65" t="s">
        <v>292</v>
      </c>
      <c r="C2496" s="73"/>
      <c r="D2496" s="70"/>
      <c r="E2496" s="70"/>
      <c r="F2496" s="70"/>
      <c r="G2496" s="70"/>
      <c r="H2496" s="70"/>
      <c r="I2496" s="70"/>
      <c r="J2496" s="70"/>
      <c r="K2496" s="70"/>
      <c r="L2496" s="71"/>
    </row>
    <row r="2497" spans="1:12">
      <c r="A2497" s="69"/>
      <c r="B2497" s="70"/>
      <c r="L2497" s="66"/>
    </row>
    <row r="2498" spans="1:12">
      <c r="A2498" s="74"/>
      <c r="B2498" s="75"/>
      <c r="C2498" s="75"/>
      <c r="D2498" s="75"/>
      <c r="E2498" s="75"/>
      <c r="F2498" s="75"/>
      <c r="G2498" s="75"/>
      <c r="H2498" s="75"/>
      <c r="I2498" s="75"/>
      <c r="J2498" s="75"/>
      <c r="K2498" s="75"/>
      <c r="L2498" s="76"/>
    </row>
    <row r="2499" spans="1:12">
      <c r="A2499" s="65" t="s">
        <v>293</v>
      </c>
      <c r="L2499" s="66"/>
    </row>
    <row r="2500" spans="1:12">
      <c r="A2500" s="69"/>
      <c r="B2500" s="70"/>
      <c r="C2500" s="70"/>
      <c r="D2500" s="70"/>
      <c r="E2500" s="70"/>
      <c r="F2500" s="70"/>
      <c r="G2500" s="70"/>
      <c r="H2500" s="70"/>
      <c r="I2500" s="70"/>
      <c r="J2500" s="70"/>
      <c r="K2500" s="70"/>
      <c r="L2500" s="71"/>
    </row>
    <row r="2501" spans="1:12">
      <c r="A2501" s="74"/>
      <c r="B2501" s="75"/>
      <c r="C2501" s="75"/>
      <c r="D2501" s="75"/>
      <c r="E2501" s="75"/>
      <c r="F2501" s="75"/>
      <c r="G2501" s="75"/>
      <c r="H2501" s="75"/>
      <c r="I2501" s="75"/>
      <c r="J2501" s="75"/>
      <c r="K2501" s="75"/>
      <c r="L2501" s="76"/>
    </row>
    <row r="2502" spans="1:12">
      <c r="A2502" s="68" t="s">
        <v>294</v>
      </c>
      <c r="L2502" s="66"/>
    </row>
    <row r="2503" spans="1:12">
      <c r="A2503" s="65" t="s">
        <v>295</v>
      </c>
      <c r="I2503" s="82" t="s">
        <v>296</v>
      </c>
      <c r="J2503" s="78"/>
      <c r="L2503" s="66"/>
    </row>
    <row r="2504" spans="1:12">
      <c r="A2504" s="65"/>
      <c r="L2504" s="66"/>
    </row>
    <row r="2505" spans="1:12" ht="18">
      <c r="A2505" s="261" t="s">
        <v>297</v>
      </c>
      <c r="B2505" s="262"/>
      <c r="C2505" s="262"/>
      <c r="D2505" s="262"/>
      <c r="E2505" s="262"/>
      <c r="F2505" s="262"/>
      <c r="G2505" s="262"/>
      <c r="H2505" s="262"/>
      <c r="I2505" s="262"/>
      <c r="J2505" s="262"/>
      <c r="K2505" s="262"/>
      <c r="L2505" s="263"/>
    </row>
    <row r="2506" spans="1:12">
      <c r="A2506" s="65"/>
      <c r="L2506" s="66"/>
    </row>
    <row r="2507" spans="1:12">
      <c r="A2507" s="65"/>
      <c r="G2507" s="21" t="s">
        <v>298</v>
      </c>
      <c r="H2507" s="21" t="s">
        <v>299</v>
      </c>
      <c r="L2507" s="66"/>
    </row>
    <row r="2508" spans="1:12">
      <c r="A2508" s="65" t="s">
        <v>300</v>
      </c>
      <c r="G2508" s="24"/>
      <c r="H2508" s="24"/>
      <c r="L2508" s="66"/>
    </row>
    <row r="2509" spans="1:12">
      <c r="A2509" s="65" t="s">
        <v>301</v>
      </c>
      <c r="G2509" s="24"/>
      <c r="H2509" s="24"/>
      <c r="L2509" s="66"/>
    </row>
    <row r="2510" spans="1:12">
      <c r="A2510" s="65" t="s">
        <v>302</v>
      </c>
      <c r="G2510" s="24"/>
      <c r="H2510" s="24"/>
      <c r="L2510" s="66"/>
    </row>
    <row r="2511" spans="1:12">
      <c r="A2511" s="65" t="s">
        <v>303</v>
      </c>
      <c r="G2511" s="24"/>
      <c r="H2511" s="24"/>
      <c r="L2511" s="66"/>
    </row>
    <row r="2512" spans="1:12">
      <c r="A2512" s="65" t="s">
        <v>304</v>
      </c>
      <c r="G2512" s="24"/>
      <c r="H2512" s="24"/>
      <c r="L2512" s="66"/>
    </row>
    <row r="2513" spans="1:12">
      <c r="A2513" s="65"/>
      <c r="L2513" s="66"/>
    </row>
    <row r="2514" spans="1:12">
      <c r="A2514" s="65" t="s">
        <v>311</v>
      </c>
      <c r="E2514" s="21" t="s">
        <v>322</v>
      </c>
      <c r="H2514" s="21" t="s">
        <v>323</v>
      </c>
      <c r="J2514" s="21" t="s">
        <v>314</v>
      </c>
      <c r="L2514" s="66" t="s">
        <v>324</v>
      </c>
    </row>
    <row r="2515" spans="1:12" ht="14.45" thickBot="1">
      <c r="A2515" s="79"/>
      <c r="B2515" s="80"/>
      <c r="C2515" s="80"/>
      <c r="D2515" s="80"/>
      <c r="E2515" s="80"/>
      <c r="F2515" s="80"/>
      <c r="G2515" s="80"/>
      <c r="H2515" s="80"/>
      <c r="I2515" s="80"/>
      <c r="J2515" s="80"/>
      <c r="K2515" s="80"/>
      <c r="L2515" s="81"/>
    </row>
    <row r="2516" spans="1:12">
      <c r="A2516" s="264" t="s">
        <v>282</v>
      </c>
      <c r="B2516" s="265"/>
      <c r="C2516" s="265"/>
      <c r="D2516" s="265"/>
      <c r="E2516" s="265"/>
      <c r="F2516" s="265"/>
      <c r="G2516" s="265"/>
      <c r="H2516" s="265"/>
      <c r="I2516" s="265"/>
      <c r="J2516" s="265"/>
      <c r="K2516" s="265"/>
      <c r="L2516" s="266"/>
    </row>
    <row r="2517" spans="1:12">
      <c r="A2517" s="65" t="s">
        <v>283</v>
      </c>
      <c r="L2517" s="66"/>
    </row>
    <row r="2518" spans="1:12">
      <c r="A2518" s="65"/>
      <c r="L2518" s="66"/>
    </row>
    <row r="2519" spans="1:12">
      <c r="A2519" s="65" t="s">
        <v>284</v>
      </c>
      <c r="L2519" s="67" t="s">
        <v>296</v>
      </c>
    </row>
    <row r="2520" spans="1:12">
      <c r="A2520" s="68" t="s">
        <v>286</v>
      </c>
      <c r="L2520" s="67" t="s">
        <v>296</v>
      </c>
    </row>
    <row r="2521" spans="1:12">
      <c r="A2521" s="65"/>
      <c r="L2521" s="66"/>
    </row>
    <row r="2522" spans="1:12">
      <c r="A2522" s="65" t="s">
        <v>287</v>
      </c>
      <c r="L2522" s="66"/>
    </row>
    <row r="2523" spans="1:12">
      <c r="A2523" s="69"/>
      <c r="B2523" s="70"/>
      <c r="C2523" s="70"/>
      <c r="D2523" s="70"/>
      <c r="E2523" s="70"/>
      <c r="F2523" s="70"/>
      <c r="G2523" s="70"/>
      <c r="H2523" s="70"/>
      <c r="I2523" s="70"/>
      <c r="J2523" s="70"/>
      <c r="K2523" s="70"/>
      <c r="L2523" s="71"/>
    </row>
    <row r="2524" spans="1:12">
      <c r="A2524" s="65"/>
      <c r="L2524" s="66"/>
    </row>
    <row r="2525" spans="1:12">
      <c r="A2525" s="69"/>
      <c r="B2525" s="70"/>
      <c r="C2525" s="70"/>
      <c r="D2525" s="70"/>
      <c r="E2525" s="70"/>
      <c r="F2525" s="70"/>
      <c r="G2525" s="70"/>
      <c r="H2525" s="70"/>
      <c r="I2525" s="70"/>
      <c r="J2525" s="70"/>
      <c r="K2525" s="70"/>
      <c r="L2525" s="71"/>
    </row>
    <row r="2526" spans="1:12">
      <c r="A2526" s="65" t="s">
        <v>288</v>
      </c>
      <c r="I2526" s="72" t="s">
        <v>296</v>
      </c>
      <c r="L2526" s="66"/>
    </row>
    <row r="2527" spans="1:12">
      <c r="A2527" s="65" t="s">
        <v>289</v>
      </c>
      <c r="G2527" s="72" t="s">
        <v>296</v>
      </c>
      <c r="L2527" s="66"/>
    </row>
    <row r="2528" spans="1:12">
      <c r="A2528" s="65" t="s">
        <v>290</v>
      </c>
      <c r="D2528" s="72" t="s">
        <v>296</v>
      </c>
      <c r="G2528" s="21" t="s">
        <v>291</v>
      </c>
      <c r="I2528" s="72" t="s">
        <v>296</v>
      </c>
      <c r="L2528" s="66"/>
    </row>
    <row r="2529" spans="1:12">
      <c r="A2529" s="65" t="s">
        <v>292</v>
      </c>
      <c r="C2529" s="73"/>
      <c r="D2529" s="70"/>
      <c r="E2529" s="70"/>
      <c r="F2529" s="70"/>
      <c r="G2529" s="70"/>
      <c r="H2529" s="70"/>
      <c r="I2529" s="70"/>
      <c r="J2529" s="70"/>
      <c r="K2529" s="70"/>
      <c r="L2529" s="71"/>
    </row>
    <row r="2530" spans="1:12">
      <c r="A2530" s="69"/>
      <c r="B2530" s="70"/>
      <c r="L2530" s="66"/>
    </row>
    <row r="2531" spans="1:12">
      <c r="A2531" s="74"/>
      <c r="B2531" s="75"/>
      <c r="C2531" s="75"/>
      <c r="D2531" s="75"/>
      <c r="E2531" s="75"/>
      <c r="F2531" s="75"/>
      <c r="G2531" s="75"/>
      <c r="H2531" s="75"/>
      <c r="I2531" s="75"/>
      <c r="J2531" s="75"/>
      <c r="K2531" s="75"/>
      <c r="L2531" s="76"/>
    </row>
    <row r="2532" spans="1:12">
      <c r="A2532" s="65" t="s">
        <v>293</v>
      </c>
      <c r="L2532" s="66"/>
    </row>
    <row r="2533" spans="1:12">
      <c r="A2533" s="69"/>
      <c r="B2533" s="70"/>
      <c r="C2533" s="70"/>
      <c r="D2533" s="70"/>
      <c r="E2533" s="70"/>
      <c r="F2533" s="70"/>
      <c r="G2533" s="70"/>
      <c r="H2533" s="70"/>
      <c r="I2533" s="70"/>
      <c r="J2533" s="70"/>
      <c r="K2533" s="70"/>
      <c r="L2533" s="71"/>
    </row>
    <row r="2534" spans="1:12">
      <c r="A2534" s="74"/>
      <c r="B2534" s="75"/>
      <c r="C2534" s="75"/>
      <c r="D2534" s="75"/>
      <c r="E2534" s="75"/>
      <c r="F2534" s="75"/>
      <c r="G2534" s="75"/>
      <c r="H2534" s="75"/>
      <c r="I2534" s="75"/>
      <c r="J2534" s="75"/>
      <c r="K2534" s="75"/>
      <c r="L2534" s="76"/>
    </row>
    <row r="2535" spans="1:12">
      <c r="A2535" s="68" t="s">
        <v>294</v>
      </c>
      <c r="L2535" s="66"/>
    </row>
    <row r="2536" spans="1:12">
      <c r="A2536" s="65" t="s">
        <v>295</v>
      </c>
      <c r="I2536" s="82" t="s">
        <v>296</v>
      </c>
      <c r="J2536" s="78"/>
      <c r="L2536" s="66"/>
    </row>
    <row r="2537" spans="1:12">
      <c r="A2537" s="65"/>
      <c r="L2537" s="66"/>
    </row>
    <row r="2538" spans="1:12" ht="18">
      <c r="A2538" s="261" t="s">
        <v>297</v>
      </c>
      <c r="B2538" s="262"/>
      <c r="C2538" s="262"/>
      <c r="D2538" s="262"/>
      <c r="E2538" s="262"/>
      <c r="F2538" s="262"/>
      <c r="G2538" s="262"/>
      <c r="H2538" s="262"/>
      <c r="I2538" s="262"/>
      <c r="J2538" s="262"/>
      <c r="K2538" s="262"/>
      <c r="L2538" s="263"/>
    </row>
    <row r="2539" spans="1:12">
      <c r="A2539" s="65"/>
      <c r="L2539" s="66"/>
    </row>
    <row r="2540" spans="1:12">
      <c r="A2540" s="65"/>
      <c r="G2540" s="21" t="s">
        <v>298</v>
      </c>
      <c r="H2540" s="21" t="s">
        <v>299</v>
      </c>
      <c r="L2540" s="66"/>
    </row>
    <row r="2541" spans="1:12">
      <c r="A2541" s="65" t="s">
        <v>300</v>
      </c>
      <c r="G2541" s="24"/>
      <c r="H2541" s="24"/>
      <c r="L2541" s="66"/>
    </row>
    <row r="2542" spans="1:12">
      <c r="A2542" s="65" t="s">
        <v>301</v>
      </c>
      <c r="G2542" s="24"/>
      <c r="H2542" s="24"/>
      <c r="L2542" s="66"/>
    </row>
    <row r="2543" spans="1:12">
      <c r="A2543" s="65" t="s">
        <v>302</v>
      </c>
      <c r="G2543" s="24"/>
      <c r="H2543" s="24"/>
      <c r="L2543" s="66"/>
    </row>
    <row r="2544" spans="1:12">
      <c r="A2544" s="65" t="s">
        <v>303</v>
      </c>
      <c r="G2544" s="24"/>
      <c r="H2544" s="24"/>
      <c r="L2544" s="66"/>
    </row>
    <row r="2545" spans="1:12">
      <c r="A2545" s="65" t="s">
        <v>304</v>
      </c>
      <c r="G2545" s="24"/>
      <c r="H2545" s="24"/>
      <c r="L2545" s="66"/>
    </row>
    <row r="2546" spans="1:12">
      <c r="A2546" s="65"/>
      <c r="L2546" s="66"/>
    </row>
    <row r="2547" spans="1:12">
      <c r="A2547" s="65" t="s">
        <v>311</v>
      </c>
      <c r="E2547" s="21" t="s">
        <v>322</v>
      </c>
      <c r="H2547" s="21" t="s">
        <v>323</v>
      </c>
      <c r="J2547" s="21" t="s">
        <v>314</v>
      </c>
      <c r="L2547" s="66" t="s">
        <v>324</v>
      </c>
    </row>
    <row r="2548" spans="1:12" ht="14.45" thickBot="1">
      <c r="A2548" s="79"/>
      <c r="B2548" s="80"/>
      <c r="C2548" s="80"/>
      <c r="D2548" s="80"/>
      <c r="E2548" s="80"/>
      <c r="F2548" s="80"/>
      <c r="G2548" s="80"/>
      <c r="H2548" s="80"/>
      <c r="I2548" s="80"/>
      <c r="J2548" s="80"/>
      <c r="K2548" s="80"/>
      <c r="L2548" s="81"/>
    </row>
    <row r="2549" spans="1:12">
      <c r="A2549" s="264" t="s">
        <v>282</v>
      </c>
      <c r="B2549" s="265"/>
      <c r="C2549" s="265"/>
      <c r="D2549" s="265"/>
      <c r="E2549" s="265"/>
      <c r="F2549" s="265"/>
      <c r="G2549" s="265"/>
      <c r="H2549" s="265"/>
      <c r="I2549" s="265"/>
      <c r="J2549" s="265"/>
      <c r="K2549" s="265"/>
      <c r="L2549" s="266"/>
    </row>
    <row r="2550" spans="1:12">
      <c r="A2550" s="65" t="s">
        <v>283</v>
      </c>
      <c r="L2550" s="66"/>
    </row>
    <row r="2551" spans="1:12">
      <c r="A2551" s="65"/>
      <c r="L2551" s="66"/>
    </row>
    <row r="2552" spans="1:12">
      <c r="A2552" s="65" t="s">
        <v>284</v>
      </c>
      <c r="L2552" s="67" t="s">
        <v>296</v>
      </c>
    </row>
    <row r="2553" spans="1:12">
      <c r="A2553" s="68" t="s">
        <v>286</v>
      </c>
      <c r="L2553" s="67" t="s">
        <v>296</v>
      </c>
    </row>
    <row r="2554" spans="1:12">
      <c r="A2554" s="65"/>
      <c r="L2554" s="66"/>
    </row>
    <row r="2555" spans="1:12">
      <c r="A2555" s="65" t="s">
        <v>287</v>
      </c>
      <c r="L2555" s="66"/>
    </row>
    <row r="2556" spans="1:12">
      <c r="A2556" s="69"/>
      <c r="B2556" s="70"/>
      <c r="C2556" s="70"/>
      <c r="D2556" s="70"/>
      <c r="E2556" s="70"/>
      <c r="F2556" s="70"/>
      <c r="G2556" s="70"/>
      <c r="H2556" s="70"/>
      <c r="I2556" s="70"/>
      <c r="J2556" s="70"/>
      <c r="K2556" s="70"/>
      <c r="L2556" s="71"/>
    </row>
    <row r="2557" spans="1:12">
      <c r="A2557" s="65"/>
      <c r="L2557" s="66"/>
    </row>
    <row r="2558" spans="1:12">
      <c r="A2558" s="69"/>
      <c r="B2558" s="70"/>
      <c r="C2558" s="70"/>
      <c r="D2558" s="70"/>
      <c r="E2558" s="70"/>
      <c r="F2558" s="70"/>
      <c r="G2558" s="70"/>
      <c r="H2558" s="70"/>
      <c r="I2558" s="70"/>
      <c r="J2558" s="70"/>
      <c r="K2558" s="70"/>
      <c r="L2558" s="71"/>
    </row>
    <row r="2559" spans="1:12">
      <c r="A2559" s="65" t="s">
        <v>288</v>
      </c>
      <c r="I2559" s="72" t="s">
        <v>296</v>
      </c>
      <c r="L2559" s="66"/>
    </row>
    <row r="2560" spans="1:12">
      <c r="A2560" s="65" t="s">
        <v>289</v>
      </c>
      <c r="G2560" s="72" t="s">
        <v>296</v>
      </c>
      <c r="L2560" s="66"/>
    </row>
    <row r="2561" spans="1:12">
      <c r="A2561" s="65" t="s">
        <v>290</v>
      </c>
      <c r="D2561" s="72" t="s">
        <v>296</v>
      </c>
      <c r="G2561" s="21" t="s">
        <v>291</v>
      </c>
      <c r="I2561" s="72" t="s">
        <v>296</v>
      </c>
      <c r="L2561" s="66"/>
    </row>
    <row r="2562" spans="1:12">
      <c r="A2562" s="65" t="s">
        <v>292</v>
      </c>
      <c r="C2562" s="73"/>
      <c r="D2562" s="70"/>
      <c r="E2562" s="70"/>
      <c r="F2562" s="70"/>
      <c r="G2562" s="70"/>
      <c r="H2562" s="70"/>
      <c r="I2562" s="70"/>
      <c r="J2562" s="70"/>
      <c r="K2562" s="70"/>
      <c r="L2562" s="71"/>
    </row>
    <row r="2563" spans="1:12">
      <c r="A2563" s="69"/>
      <c r="B2563" s="70"/>
      <c r="L2563" s="66"/>
    </row>
    <row r="2564" spans="1:12">
      <c r="A2564" s="74"/>
      <c r="B2564" s="75"/>
      <c r="C2564" s="75"/>
      <c r="D2564" s="75"/>
      <c r="E2564" s="75"/>
      <c r="F2564" s="75"/>
      <c r="G2564" s="75"/>
      <c r="H2564" s="75"/>
      <c r="I2564" s="75"/>
      <c r="J2564" s="75"/>
      <c r="K2564" s="75"/>
      <c r="L2564" s="76"/>
    </row>
    <row r="2565" spans="1:12">
      <c r="A2565" s="65" t="s">
        <v>293</v>
      </c>
      <c r="L2565" s="66"/>
    </row>
    <row r="2566" spans="1:12">
      <c r="A2566" s="69"/>
      <c r="B2566" s="70"/>
      <c r="C2566" s="70"/>
      <c r="D2566" s="70"/>
      <c r="E2566" s="70"/>
      <c r="F2566" s="70"/>
      <c r="G2566" s="70"/>
      <c r="H2566" s="70"/>
      <c r="I2566" s="70"/>
      <c r="J2566" s="70"/>
      <c r="K2566" s="70"/>
      <c r="L2566" s="71"/>
    </row>
    <row r="2567" spans="1:12">
      <c r="A2567" s="74"/>
      <c r="B2567" s="75"/>
      <c r="C2567" s="75"/>
      <c r="D2567" s="75"/>
      <c r="E2567" s="75"/>
      <c r="F2567" s="75"/>
      <c r="G2567" s="75"/>
      <c r="H2567" s="75"/>
      <c r="I2567" s="75"/>
      <c r="J2567" s="75"/>
      <c r="K2567" s="75"/>
      <c r="L2567" s="76"/>
    </row>
    <row r="2568" spans="1:12">
      <c r="A2568" s="68" t="s">
        <v>294</v>
      </c>
      <c r="L2568" s="66"/>
    </row>
    <row r="2569" spans="1:12">
      <c r="A2569" s="65" t="s">
        <v>295</v>
      </c>
      <c r="I2569" s="82" t="s">
        <v>296</v>
      </c>
      <c r="J2569" s="78"/>
      <c r="L2569" s="66"/>
    </row>
    <row r="2570" spans="1:12">
      <c r="A2570" s="65"/>
      <c r="L2570" s="66"/>
    </row>
    <row r="2571" spans="1:12" ht="18">
      <c r="A2571" s="261" t="s">
        <v>297</v>
      </c>
      <c r="B2571" s="262"/>
      <c r="C2571" s="262"/>
      <c r="D2571" s="262"/>
      <c r="E2571" s="262"/>
      <c r="F2571" s="262"/>
      <c r="G2571" s="262"/>
      <c r="H2571" s="262"/>
      <c r="I2571" s="262"/>
      <c r="J2571" s="262"/>
      <c r="K2571" s="262"/>
      <c r="L2571" s="263"/>
    </row>
    <row r="2572" spans="1:12">
      <c r="A2572" s="65"/>
      <c r="L2572" s="66"/>
    </row>
    <row r="2573" spans="1:12">
      <c r="A2573" s="65"/>
      <c r="G2573" s="21" t="s">
        <v>298</v>
      </c>
      <c r="H2573" s="21" t="s">
        <v>299</v>
      </c>
      <c r="L2573" s="66"/>
    </row>
    <row r="2574" spans="1:12">
      <c r="A2574" s="65" t="s">
        <v>300</v>
      </c>
      <c r="G2574" s="24"/>
      <c r="H2574" s="24"/>
      <c r="L2574" s="66"/>
    </row>
    <row r="2575" spans="1:12">
      <c r="A2575" s="65" t="s">
        <v>301</v>
      </c>
      <c r="G2575" s="24"/>
      <c r="H2575" s="24"/>
      <c r="L2575" s="66"/>
    </row>
    <row r="2576" spans="1:12">
      <c r="A2576" s="65" t="s">
        <v>302</v>
      </c>
      <c r="G2576" s="24"/>
      <c r="H2576" s="24"/>
      <c r="L2576" s="66"/>
    </row>
    <row r="2577" spans="1:12">
      <c r="A2577" s="65" t="s">
        <v>303</v>
      </c>
      <c r="G2577" s="24"/>
      <c r="H2577" s="24"/>
      <c r="L2577" s="66"/>
    </row>
    <row r="2578" spans="1:12">
      <c r="A2578" s="65" t="s">
        <v>304</v>
      </c>
      <c r="G2578" s="24"/>
      <c r="H2578" s="24"/>
      <c r="L2578" s="66"/>
    </row>
    <row r="2579" spans="1:12">
      <c r="A2579" s="65"/>
      <c r="L2579" s="66"/>
    </row>
    <row r="2580" spans="1:12">
      <c r="A2580" s="65" t="s">
        <v>311</v>
      </c>
      <c r="E2580" s="21" t="s">
        <v>322</v>
      </c>
      <c r="H2580" s="21" t="s">
        <v>323</v>
      </c>
      <c r="J2580" s="21" t="s">
        <v>314</v>
      </c>
      <c r="L2580" s="66" t="s">
        <v>324</v>
      </c>
    </row>
    <row r="2581" spans="1:12" ht="14.45" thickBot="1">
      <c r="A2581" s="79"/>
      <c r="B2581" s="80"/>
      <c r="C2581" s="80"/>
      <c r="D2581" s="80"/>
      <c r="E2581" s="80"/>
      <c r="F2581" s="80"/>
      <c r="G2581" s="80"/>
      <c r="H2581" s="80"/>
      <c r="I2581" s="80"/>
      <c r="J2581" s="80"/>
      <c r="K2581" s="80"/>
      <c r="L2581" s="81"/>
    </row>
    <row r="2582" spans="1:12">
      <c r="A2582" s="264" t="s">
        <v>282</v>
      </c>
      <c r="B2582" s="265"/>
      <c r="C2582" s="265"/>
      <c r="D2582" s="265"/>
      <c r="E2582" s="265"/>
      <c r="F2582" s="265"/>
      <c r="G2582" s="265"/>
      <c r="H2582" s="265"/>
      <c r="I2582" s="265"/>
      <c r="J2582" s="265"/>
      <c r="K2582" s="265"/>
      <c r="L2582" s="266"/>
    </row>
    <row r="2583" spans="1:12">
      <c r="A2583" s="65" t="s">
        <v>283</v>
      </c>
      <c r="L2583" s="66"/>
    </row>
    <row r="2584" spans="1:12">
      <c r="A2584" s="65"/>
      <c r="L2584" s="66"/>
    </row>
    <row r="2585" spans="1:12">
      <c r="A2585" s="65" t="s">
        <v>284</v>
      </c>
      <c r="L2585" s="67" t="s">
        <v>296</v>
      </c>
    </row>
    <row r="2586" spans="1:12">
      <c r="A2586" s="68" t="s">
        <v>286</v>
      </c>
      <c r="L2586" s="67" t="s">
        <v>296</v>
      </c>
    </row>
    <row r="2587" spans="1:12">
      <c r="A2587" s="65"/>
      <c r="L2587" s="66"/>
    </row>
    <row r="2588" spans="1:12">
      <c r="A2588" s="65" t="s">
        <v>287</v>
      </c>
      <c r="L2588" s="66"/>
    </row>
    <row r="2589" spans="1:12">
      <c r="A2589" s="69"/>
      <c r="B2589" s="70"/>
      <c r="C2589" s="70"/>
      <c r="D2589" s="70"/>
      <c r="E2589" s="70"/>
      <c r="F2589" s="70"/>
      <c r="G2589" s="70"/>
      <c r="H2589" s="70"/>
      <c r="I2589" s="70"/>
      <c r="J2589" s="70"/>
      <c r="K2589" s="70"/>
      <c r="L2589" s="71"/>
    </row>
    <row r="2590" spans="1:12">
      <c r="A2590" s="65"/>
      <c r="L2590" s="66"/>
    </row>
    <row r="2591" spans="1:12">
      <c r="A2591" s="69"/>
      <c r="B2591" s="70"/>
      <c r="C2591" s="70"/>
      <c r="D2591" s="70"/>
      <c r="E2591" s="70"/>
      <c r="F2591" s="70"/>
      <c r="G2591" s="70"/>
      <c r="H2591" s="70"/>
      <c r="I2591" s="70"/>
      <c r="J2591" s="70"/>
      <c r="K2591" s="70"/>
      <c r="L2591" s="71"/>
    </row>
    <row r="2592" spans="1:12">
      <c r="A2592" s="65" t="s">
        <v>288</v>
      </c>
      <c r="I2592" s="72" t="s">
        <v>296</v>
      </c>
      <c r="L2592" s="66"/>
    </row>
    <row r="2593" spans="1:12">
      <c r="A2593" s="65" t="s">
        <v>289</v>
      </c>
      <c r="G2593" s="72" t="s">
        <v>296</v>
      </c>
      <c r="L2593" s="66"/>
    </row>
    <row r="2594" spans="1:12">
      <c r="A2594" s="65" t="s">
        <v>290</v>
      </c>
      <c r="D2594" s="72" t="s">
        <v>296</v>
      </c>
      <c r="G2594" s="21" t="s">
        <v>291</v>
      </c>
      <c r="I2594" s="72" t="s">
        <v>296</v>
      </c>
      <c r="L2594" s="66"/>
    </row>
    <row r="2595" spans="1:12">
      <c r="A2595" s="65" t="s">
        <v>292</v>
      </c>
      <c r="C2595" s="73"/>
      <c r="D2595" s="70"/>
      <c r="E2595" s="70"/>
      <c r="F2595" s="70"/>
      <c r="G2595" s="70"/>
      <c r="H2595" s="70"/>
      <c r="I2595" s="70"/>
      <c r="J2595" s="70"/>
      <c r="K2595" s="70"/>
      <c r="L2595" s="71"/>
    </row>
    <row r="2596" spans="1:12">
      <c r="A2596" s="69"/>
      <c r="B2596" s="70"/>
      <c r="L2596" s="66"/>
    </row>
    <row r="2597" spans="1:12">
      <c r="A2597" s="74"/>
      <c r="B2597" s="75"/>
      <c r="C2597" s="75"/>
      <c r="D2597" s="75"/>
      <c r="E2597" s="75"/>
      <c r="F2597" s="75"/>
      <c r="G2597" s="75"/>
      <c r="H2597" s="75"/>
      <c r="I2597" s="75"/>
      <c r="J2597" s="75"/>
      <c r="K2597" s="75"/>
      <c r="L2597" s="76"/>
    </row>
    <row r="2598" spans="1:12">
      <c r="A2598" s="65" t="s">
        <v>293</v>
      </c>
      <c r="L2598" s="66"/>
    </row>
    <row r="2599" spans="1:12">
      <c r="A2599" s="69"/>
      <c r="B2599" s="70"/>
      <c r="C2599" s="70"/>
      <c r="D2599" s="70"/>
      <c r="E2599" s="70"/>
      <c r="F2599" s="70"/>
      <c r="G2599" s="70"/>
      <c r="H2599" s="70"/>
      <c r="I2599" s="70"/>
      <c r="J2599" s="70"/>
      <c r="K2599" s="70"/>
      <c r="L2599" s="71"/>
    </row>
    <row r="2600" spans="1:12">
      <c r="A2600" s="74"/>
      <c r="B2600" s="75"/>
      <c r="C2600" s="75"/>
      <c r="D2600" s="75"/>
      <c r="E2600" s="75"/>
      <c r="F2600" s="75"/>
      <c r="G2600" s="75"/>
      <c r="H2600" s="75"/>
      <c r="I2600" s="75"/>
      <c r="J2600" s="75"/>
      <c r="K2600" s="75"/>
      <c r="L2600" s="76"/>
    </row>
    <row r="2601" spans="1:12">
      <c r="A2601" s="68" t="s">
        <v>294</v>
      </c>
      <c r="L2601" s="66"/>
    </row>
    <row r="2602" spans="1:12">
      <c r="A2602" s="65" t="s">
        <v>295</v>
      </c>
      <c r="I2602" s="82" t="s">
        <v>296</v>
      </c>
      <c r="J2602" s="78"/>
      <c r="L2602" s="66"/>
    </row>
    <row r="2603" spans="1:12">
      <c r="A2603" s="65"/>
      <c r="L2603" s="66"/>
    </row>
    <row r="2604" spans="1:12" ht="18">
      <c r="A2604" s="261" t="s">
        <v>297</v>
      </c>
      <c r="B2604" s="262"/>
      <c r="C2604" s="262"/>
      <c r="D2604" s="262"/>
      <c r="E2604" s="262"/>
      <c r="F2604" s="262"/>
      <c r="G2604" s="262"/>
      <c r="H2604" s="262"/>
      <c r="I2604" s="262"/>
      <c r="J2604" s="262"/>
      <c r="K2604" s="262"/>
      <c r="L2604" s="263"/>
    </row>
    <row r="2605" spans="1:12">
      <c r="A2605" s="65"/>
      <c r="L2605" s="66"/>
    </row>
    <row r="2606" spans="1:12">
      <c r="A2606" s="65"/>
      <c r="G2606" s="21" t="s">
        <v>298</v>
      </c>
      <c r="H2606" s="21" t="s">
        <v>299</v>
      </c>
      <c r="L2606" s="66"/>
    </row>
    <row r="2607" spans="1:12">
      <c r="A2607" s="65" t="s">
        <v>300</v>
      </c>
      <c r="G2607" s="24"/>
      <c r="H2607" s="24"/>
      <c r="L2607" s="66"/>
    </row>
    <row r="2608" spans="1:12">
      <c r="A2608" s="65" t="s">
        <v>301</v>
      </c>
      <c r="G2608" s="24"/>
      <c r="H2608" s="24"/>
      <c r="L2608" s="66"/>
    </row>
    <row r="2609" spans="1:12">
      <c r="A2609" s="65" t="s">
        <v>302</v>
      </c>
      <c r="G2609" s="24"/>
      <c r="H2609" s="24"/>
      <c r="L2609" s="66"/>
    </row>
    <row r="2610" spans="1:12">
      <c r="A2610" s="65" t="s">
        <v>303</v>
      </c>
      <c r="G2610" s="24"/>
      <c r="H2610" s="24"/>
      <c r="L2610" s="66"/>
    </row>
    <row r="2611" spans="1:12">
      <c r="A2611" s="65" t="s">
        <v>304</v>
      </c>
      <c r="G2611" s="24"/>
      <c r="H2611" s="24"/>
      <c r="L2611" s="66"/>
    </row>
    <row r="2612" spans="1:12">
      <c r="A2612" s="65"/>
      <c r="L2612" s="66"/>
    </row>
    <row r="2613" spans="1:12">
      <c r="A2613" s="65" t="s">
        <v>311</v>
      </c>
      <c r="E2613" s="21" t="s">
        <v>322</v>
      </c>
      <c r="H2613" s="21" t="s">
        <v>323</v>
      </c>
      <c r="J2613" s="21" t="s">
        <v>314</v>
      </c>
      <c r="L2613" s="66" t="s">
        <v>324</v>
      </c>
    </row>
    <row r="2614" spans="1:12" ht="14.45" thickBot="1">
      <c r="A2614" s="79"/>
      <c r="B2614" s="80"/>
      <c r="C2614" s="80"/>
      <c r="D2614" s="80"/>
      <c r="E2614" s="80"/>
      <c r="F2614" s="80"/>
      <c r="G2614" s="80"/>
      <c r="H2614" s="80"/>
      <c r="I2614" s="80"/>
      <c r="J2614" s="80"/>
      <c r="K2614" s="80"/>
      <c r="L2614" s="81"/>
    </row>
    <row r="2615" spans="1:12">
      <c r="A2615" s="264" t="s">
        <v>282</v>
      </c>
      <c r="B2615" s="265"/>
      <c r="C2615" s="265"/>
      <c r="D2615" s="265"/>
      <c r="E2615" s="265"/>
      <c r="F2615" s="265"/>
      <c r="G2615" s="265"/>
      <c r="H2615" s="265"/>
      <c r="I2615" s="265"/>
      <c r="J2615" s="265"/>
      <c r="K2615" s="265"/>
      <c r="L2615" s="266"/>
    </row>
    <row r="2616" spans="1:12">
      <c r="A2616" s="65" t="s">
        <v>283</v>
      </c>
      <c r="L2616" s="66"/>
    </row>
    <row r="2617" spans="1:12">
      <c r="A2617" s="65"/>
      <c r="L2617" s="66"/>
    </row>
    <row r="2618" spans="1:12">
      <c r="A2618" s="65" t="s">
        <v>284</v>
      </c>
      <c r="L2618" s="67" t="s">
        <v>296</v>
      </c>
    </row>
    <row r="2619" spans="1:12">
      <c r="A2619" s="68" t="s">
        <v>286</v>
      </c>
      <c r="L2619" s="67" t="s">
        <v>296</v>
      </c>
    </row>
    <row r="2620" spans="1:12">
      <c r="A2620" s="65"/>
      <c r="L2620" s="66"/>
    </row>
    <row r="2621" spans="1:12">
      <c r="A2621" s="65" t="s">
        <v>287</v>
      </c>
      <c r="L2621" s="66"/>
    </row>
    <row r="2622" spans="1:12">
      <c r="A2622" s="69"/>
      <c r="B2622" s="70"/>
      <c r="C2622" s="70"/>
      <c r="D2622" s="70"/>
      <c r="E2622" s="70"/>
      <c r="F2622" s="70"/>
      <c r="G2622" s="70"/>
      <c r="H2622" s="70"/>
      <c r="I2622" s="70"/>
      <c r="J2622" s="70"/>
      <c r="K2622" s="70"/>
      <c r="L2622" s="71"/>
    </row>
    <row r="2623" spans="1:12">
      <c r="A2623" s="65"/>
      <c r="L2623" s="66"/>
    </row>
    <row r="2624" spans="1:12">
      <c r="A2624" s="69"/>
      <c r="B2624" s="70"/>
      <c r="C2624" s="70"/>
      <c r="D2624" s="70"/>
      <c r="E2624" s="70"/>
      <c r="F2624" s="70"/>
      <c r="G2624" s="70"/>
      <c r="H2624" s="70"/>
      <c r="I2624" s="70"/>
      <c r="J2624" s="70"/>
      <c r="K2624" s="70"/>
      <c r="L2624" s="71"/>
    </row>
    <row r="2625" spans="1:12">
      <c r="A2625" s="65" t="s">
        <v>288</v>
      </c>
      <c r="I2625" s="72" t="s">
        <v>296</v>
      </c>
      <c r="L2625" s="66"/>
    </row>
    <row r="2626" spans="1:12">
      <c r="A2626" s="65" t="s">
        <v>289</v>
      </c>
      <c r="G2626" s="72" t="s">
        <v>296</v>
      </c>
      <c r="L2626" s="66"/>
    </row>
    <row r="2627" spans="1:12">
      <c r="A2627" s="65" t="s">
        <v>290</v>
      </c>
      <c r="D2627" s="72" t="s">
        <v>296</v>
      </c>
      <c r="G2627" s="21" t="s">
        <v>291</v>
      </c>
      <c r="I2627" s="72" t="s">
        <v>296</v>
      </c>
      <c r="L2627" s="66"/>
    </row>
    <row r="2628" spans="1:12">
      <c r="A2628" s="65" t="s">
        <v>292</v>
      </c>
      <c r="C2628" s="73"/>
      <c r="D2628" s="70"/>
      <c r="E2628" s="70"/>
      <c r="F2628" s="70"/>
      <c r="G2628" s="70"/>
      <c r="H2628" s="70"/>
      <c r="I2628" s="70"/>
      <c r="J2628" s="70"/>
      <c r="K2628" s="70"/>
      <c r="L2628" s="71"/>
    </row>
    <row r="2629" spans="1:12">
      <c r="A2629" s="69"/>
      <c r="B2629" s="70"/>
      <c r="L2629" s="66"/>
    </row>
    <row r="2630" spans="1:12">
      <c r="A2630" s="74"/>
      <c r="B2630" s="75"/>
      <c r="C2630" s="75"/>
      <c r="D2630" s="75"/>
      <c r="E2630" s="75"/>
      <c r="F2630" s="75"/>
      <c r="G2630" s="75"/>
      <c r="H2630" s="75"/>
      <c r="I2630" s="75"/>
      <c r="J2630" s="75"/>
      <c r="K2630" s="75"/>
      <c r="L2630" s="76"/>
    </row>
    <row r="2631" spans="1:12">
      <c r="A2631" s="65" t="s">
        <v>293</v>
      </c>
      <c r="L2631" s="66"/>
    </row>
    <row r="2632" spans="1:12">
      <c r="A2632" s="69"/>
      <c r="B2632" s="70"/>
      <c r="C2632" s="70"/>
      <c r="D2632" s="70"/>
      <c r="E2632" s="70"/>
      <c r="F2632" s="70"/>
      <c r="G2632" s="70"/>
      <c r="H2632" s="70"/>
      <c r="I2632" s="70"/>
      <c r="J2632" s="70"/>
      <c r="K2632" s="70"/>
      <c r="L2632" s="71"/>
    </row>
    <row r="2633" spans="1:12">
      <c r="A2633" s="74"/>
      <c r="B2633" s="75"/>
      <c r="C2633" s="75"/>
      <c r="D2633" s="75"/>
      <c r="E2633" s="75"/>
      <c r="F2633" s="75"/>
      <c r="G2633" s="75"/>
      <c r="H2633" s="75"/>
      <c r="I2633" s="75"/>
      <c r="J2633" s="75"/>
      <c r="K2633" s="75"/>
      <c r="L2633" s="76"/>
    </row>
    <row r="2634" spans="1:12">
      <c r="A2634" s="68" t="s">
        <v>294</v>
      </c>
      <c r="L2634" s="66"/>
    </row>
    <row r="2635" spans="1:12">
      <c r="A2635" s="65" t="s">
        <v>295</v>
      </c>
      <c r="I2635" s="82" t="s">
        <v>296</v>
      </c>
      <c r="J2635" s="78"/>
      <c r="L2635" s="66"/>
    </row>
    <row r="2636" spans="1:12">
      <c r="A2636" s="65"/>
      <c r="L2636" s="66"/>
    </row>
    <row r="2637" spans="1:12" ht="18">
      <c r="A2637" s="261" t="s">
        <v>297</v>
      </c>
      <c r="B2637" s="262"/>
      <c r="C2637" s="262"/>
      <c r="D2637" s="262"/>
      <c r="E2637" s="262"/>
      <c r="F2637" s="262"/>
      <c r="G2637" s="262"/>
      <c r="H2637" s="262"/>
      <c r="I2637" s="262"/>
      <c r="J2637" s="262"/>
      <c r="K2637" s="262"/>
      <c r="L2637" s="263"/>
    </row>
    <row r="2638" spans="1:12">
      <c r="A2638" s="65"/>
      <c r="L2638" s="66"/>
    </row>
    <row r="2639" spans="1:12">
      <c r="A2639" s="65"/>
      <c r="G2639" s="21" t="s">
        <v>298</v>
      </c>
      <c r="H2639" s="21" t="s">
        <v>299</v>
      </c>
      <c r="L2639" s="66"/>
    </row>
    <row r="2640" spans="1:12">
      <c r="A2640" s="65" t="s">
        <v>300</v>
      </c>
      <c r="G2640" s="24"/>
      <c r="H2640" s="24"/>
      <c r="L2640" s="66"/>
    </row>
    <row r="2641" spans="1:12">
      <c r="A2641" s="65" t="s">
        <v>301</v>
      </c>
      <c r="G2641" s="24"/>
      <c r="H2641" s="24"/>
      <c r="L2641" s="66"/>
    </row>
    <row r="2642" spans="1:12">
      <c r="A2642" s="65" t="s">
        <v>302</v>
      </c>
      <c r="G2642" s="24"/>
      <c r="H2642" s="24"/>
      <c r="L2642" s="66"/>
    </row>
    <row r="2643" spans="1:12">
      <c r="A2643" s="65" t="s">
        <v>303</v>
      </c>
      <c r="G2643" s="24"/>
      <c r="H2643" s="24"/>
      <c r="L2643" s="66"/>
    </row>
    <row r="2644" spans="1:12">
      <c r="A2644" s="65" t="s">
        <v>304</v>
      </c>
      <c r="G2644" s="24"/>
      <c r="H2644" s="24"/>
      <c r="L2644" s="66"/>
    </row>
    <row r="2645" spans="1:12">
      <c r="A2645" s="65"/>
      <c r="L2645" s="66"/>
    </row>
    <row r="2646" spans="1:12">
      <c r="A2646" s="65" t="s">
        <v>311</v>
      </c>
      <c r="E2646" s="21" t="s">
        <v>322</v>
      </c>
      <c r="H2646" s="21" t="s">
        <v>323</v>
      </c>
      <c r="J2646" s="21" t="s">
        <v>314</v>
      </c>
      <c r="L2646" s="66" t="s">
        <v>324</v>
      </c>
    </row>
    <row r="2647" spans="1:12" ht="14.45" thickBot="1">
      <c r="A2647" s="79"/>
      <c r="B2647" s="80"/>
      <c r="C2647" s="80"/>
      <c r="D2647" s="80"/>
      <c r="E2647" s="80"/>
      <c r="F2647" s="80"/>
      <c r="G2647" s="80"/>
      <c r="H2647" s="80"/>
      <c r="I2647" s="80"/>
      <c r="J2647" s="80"/>
      <c r="K2647" s="80"/>
      <c r="L2647" s="81"/>
    </row>
    <row r="2648" spans="1:12">
      <c r="A2648" s="264" t="s">
        <v>282</v>
      </c>
      <c r="B2648" s="265"/>
      <c r="C2648" s="265"/>
      <c r="D2648" s="265"/>
      <c r="E2648" s="265"/>
      <c r="F2648" s="265"/>
      <c r="G2648" s="265"/>
      <c r="H2648" s="265"/>
      <c r="I2648" s="265"/>
      <c r="J2648" s="265"/>
      <c r="K2648" s="265"/>
      <c r="L2648" s="266"/>
    </row>
    <row r="2649" spans="1:12">
      <c r="A2649" s="65" t="s">
        <v>283</v>
      </c>
      <c r="L2649" s="66"/>
    </row>
    <row r="2650" spans="1:12">
      <c r="A2650" s="65"/>
      <c r="L2650" s="66"/>
    </row>
    <row r="2651" spans="1:12">
      <c r="A2651" s="65" t="s">
        <v>284</v>
      </c>
      <c r="L2651" s="67" t="s">
        <v>296</v>
      </c>
    </row>
    <row r="2652" spans="1:12">
      <c r="A2652" s="68" t="s">
        <v>286</v>
      </c>
      <c r="L2652" s="67" t="s">
        <v>296</v>
      </c>
    </row>
    <row r="2653" spans="1:12">
      <c r="A2653" s="65"/>
      <c r="L2653" s="66"/>
    </row>
    <row r="2654" spans="1:12">
      <c r="A2654" s="65" t="s">
        <v>287</v>
      </c>
      <c r="L2654" s="66"/>
    </row>
    <row r="2655" spans="1:12">
      <c r="A2655" s="69"/>
      <c r="B2655" s="70"/>
      <c r="C2655" s="70"/>
      <c r="D2655" s="70"/>
      <c r="E2655" s="70"/>
      <c r="F2655" s="70"/>
      <c r="G2655" s="70"/>
      <c r="H2655" s="70"/>
      <c r="I2655" s="70"/>
      <c r="J2655" s="70"/>
      <c r="K2655" s="70"/>
      <c r="L2655" s="71"/>
    </row>
    <row r="2656" spans="1:12">
      <c r="A2656" s="65"/>
      <c r="L2656" s="66"/>
    </row>
    <row r="2657" spans="1:12">
      <c r="A2657" s="69"/>
      <c r="B2657" s="70"/>
      <c r="C2657" s="70"/>
      <c r="D2657" s="70"/>
      <c r="E2657" s="70"/>
      <c r="F2657" s="70"/>
      <c r="G2657" s="70"/>
      <c r="H2657" s="70"/>
      <c r="I2657" s="70"/>
      <c r="J2657" s="70"/>
      <c r="K2657" s="70"/>
      <c r="L2657" s="71"/>
    </row>
    <row r="2658" spans="1:12">
      <c r="A2658" s="65" t="s">
        <v>288</v>
      </c>
      <c r="I2658" s="72" t="s">
        <v>296</v>
      </c>
      <c r="L2658" s="66"/>
    </row>
    <row r="2659" spans="1:12">
      <c r="A2659" s="65" t="s">
        <v>289</v>
      </c>
      <c r="G2659" s="72" t="s">
        <v>296</v>
      </c>
      <c r="L2659" s="66"/>
    </row>
    <row r="2660" spans="1:12">
      <c r="A2660" s="65" t="s">
        <v>290</v>
      </c>
      <c r="D2660" s="72" t="s">
        <v>296</v>
      </c>
      <c r="G2660" s="21" t="s">
        <v>291</v>
      </c>
      <c r="I2660" s="72" t="s">
        <v>296</v>
      </c>
      <c r="L2660" s="66"/>
    </row>
    <row r="2661" spans="1:12">
      <c r="A2661" s="65" t="s">
        <v>292</v>
      </c>
      <c r="C2661" s="73"/>
      <c r="D2661" s="70"/>
      <c r="E2661" s="70"/>
      <c r="F2661" s="70"/>
      <c r="G2661" s="70"/>
      <c r="H2661" s="70"/>
      <c r="I2661" s="70"/>
      <c r="J2661" s="70"/>
      <c r="K2661" s="70"/>
      <c r="L2661" s="71"/>
    </row>
    <row r="2662" spans="1:12">
      <c r="A2662" s="69"/>
      <c r="B2662" s="70"/>
      <c r="L2662" s="66"/>
    </row>
    <row r="2663" spans="1:12">
      <c r="A2663" s="74"/>
      <c r="B2663" s="75"/>
      <c r="C2663" s="75"/>
      <c r="D2663" s="75"/>
      <c r="E2663" s="75"/>
      <c r="F2663" s="75"/>
      <c r="G2663" s="75"/>
      <c r="H2663" s="75"/>
      <c r="I2663" s="75"/>
      <c r="J2663" s="75"/>
      <c r="K2663" s="75"/>
      <c r="L2663" s="76"/>
    </row>
    <row r="2664" spans="1:12">
      <c r="A2664" s="65" t="s">
        <v>293</v>
      </c>
      <c r="L2664" s="66"/>
    </row>
    <row r="2665" spans="1:12">
      <c r="A2665" s="69"/>
      <c r="B2665" s="70"/>
      <c r="C2665" s="70"/>
      <c r="D2665" s="70"/>
      <c r="E2665" s="70"/>
      <c r="F2665" s="70"/>
      <c r="G2665" s="70"/>
      <c r="H2665" s="70"/>
      <c r="I2665" s="70"/>
      <c r="J2665" s="70"/>
      <c r="K2665" s="70"/>
      <c r="L2665" s="71"/>
    </row>
    <row r="2666" spans="1:12">
      <c r="A2666" s="74"/>
      <c r="B2666" s="75"/>
      <c r="C2666" s="75"/>
      <c r="D2666" s="75"/>
      <c r="E2666" s="75"/>
      <c r="F2666" s="75"/>
      <c r="G2666" s="75"/>
      <c r="H2666" s="75"/>
      <c r="I2666" s="75"/>
      <c r="J2666" s="75"/>
      <c r="K2666" s="75"/>
      <c r="L2666" s="76"/>
    </row>
    <row r="2667" spans="1:12">
      <c r="A2667" s="68" t="s">
        <v>294</v>
      </c>
      <c r="L2667" s="66"/>
    </row>
    <row r="2668" spans="1:12">
      <c r="A2668" s="65" t="s">
        <v>295</v>
      </c>
      <c r="I2668" s="82" t="s">
        <v>296</v>
      </c>
      <c r="J2668" s="78"/>
      <c r="L2668" s="66"/>
    </row>
    <row r="2669" spans="1:12">
      <c r="A2669" s="65"/>
      <c r="L2669" s="66"/>
    </row>
    <row r="2670" spans="1:12" ht="18">
      <c r="A2670" s="261" t="s">
        <v>297</v>
      </c>
      <c r="B2670" s="262"/>
      <c r="C2670" s="262"/>
      <c r="D2670" s="262"/>
      <c r="E2670" s="262"/>
      <c r="F2670" s="262"/>
      <c r="G2670" s="262"/>
      <c r="H2670" s="262"/>
      <c r="I2670" s="262"/>
      <c r="J2670" s="262"/>
      <c r="K2670" s="262"/>
      <c r="L2670" s="263"/>
    </row>
    <row r="2671" spans="1:12">
      <c r="A2671" s="65"/>
      <c r="L2671" s="66"/>
    </row>
    <row r="2672" spans="1:12">
      <c r="A2672" s="65"/>
      <c r="G2672" s="21" t="s">
        <v>298</v>
      </c>
      <c r="H2672" s="21" t="s">
        <v>299</v>
      </c>
      <c r="L2672" s="66"/>
    </row>
    <row r="2673" spans="1:12">
      <c r="A2673" s="65" t="s">
        <v>300</v>
      </c>
      <c r="G2673" s="24"/>
      <c r="H2673" s="24"/>
      <c r="L2673" s="66"/>
    </row>
    <row r="2674" spans="1:12">
      <c r="A2674" s="65" t="s">
        <v>301</v>
      </c>
      <c r="G2674" s="24"/>
      <c r="H2674" s="24"/>
      <c r="L2674" s="66"/>
    </row>
    <row r="2675" spans="1:12">
      <c r="A2675" s="65" t="s">
        <v>302</v>
      </c>
      <c r="G2675" s="24"/>
      <c r="H2675" s="24"/>
      <c r="L2675" s="66"/>
    </row>
    <row r="2676" spans="1:12">
      <c r="A2676" s="65" t="s">
        <v>303</v>
      </c>
      <c r="G2676" s="24"/>
      <c r="H2676" s="24"/>
      <c r="L2676" s="66"/>
    </row>
    <row r="2677" spans="1:12">
      <c r="A2677" s="65" t="s">
        <v>304</v>
      </c>
      <c r="G2677" s="24"/>
      <c r="H2677" s="24"/>
      <c r="L2677" s="66"/>
    </row>
    <row r="2678" spans="1:12">
      <c r="A2678" s="65"/>
      <c r="L2678" s="66"/>
    </row>
    <row r="2679" spans="1:12">
      <c r="A2679" s="65" t="s">
        <v>311</v>
      </c>
      <c r="E2679" s="21" t="s">
        <v>322</v>
      </c>
      <c r="H2679" s="21" t="s">
        <v>323</v>
      </c>
      <c r="J2679" s="21" t="s">
        <v>314</v>
      </c>
      <c r="L2679" s="66" t="s">
        <v>324</v>
      </c>
    </row>
    <row r="2680" spans="1:12" ht="14.45" thickBot="1">
      <c r="A2680" s="79"/>
      <c r="B2680" s="80"/>
      <c r="C2680" s="80"/>
      <c r="D2680" s="80"/>
      <c r="E2680" s="80"/>
      <c r="F2680" s="80"/>
      <c r="G2680" s="80"/>
      <c r="H2680" s="80"/>
      <c r="I2680" s="80"/>
      <c r="J2680" s="80"/>
      <c r="K2680" s="80"/>
      <c r="L2680" s="81"/>
    </row>
    <row r="2681" spans="1:12">
      <c r="A2681" s="264" t="s">
        <v>282</v>
      </c>
      <c r="B2681" s="265"/>
      <c r="C2681" s="265"/>
      <c r="D2681" s="265"/>
      <c r="E2681" s="265"/>
      <c r="F2681" s="265"/>
      <c r="G2681" s="265"/>
      <c r="H2681" s="265"/>
      <c r="I2681" s="265"/>
      <c r="J2681" s="265"/>
      <c r="K2681" s="265"/>
      <c r="L2681" s="266"/>
    </row>
    <row r="2682" spans="1:12">
      <c r="A2682" s="65" t="s">
        <v>283</v>
      </c>
      <c r="L2682" s="66"/>
    </row>
    <row r="2683" spans="1:12">
      <c r="A2683" s="65"/>
      <c r="L2683" s="66"/>
    </row>
    <row r="2684" spans="1:12">
      <c r="A2684" s="65" t="s">
        <v>284</v>
      </c>
      <c r="L2684" s="67" t="s">
        <v>296</v>
      </c>
    </row>
    <row r="2685" spans="1:12">
      <c r="A2685" s="68" t="s">
        <v>286</v>
      </c>
      <c r="L2685" s="67" t="s">
        <v>296</v>
      </c>
    </row>
    <row r="2686" spans="1:12">
      <c r="A2686" s="65"/>
      <c r="L2686" s="66"/>
    </row>
    <row r="2687" spans="1:12">
      <c r="A2687" s="65" t="s">
        <v>287</v>
      </c>
      <c r="L2687" s="66"/>
    </row>
    <row r="2688" spans="1:12">
      <c r="A2688" s="69"/>
      <c r="B2688" s="70"/>
      <c r="C2688" s="70"/>
      <c r="D2688" s="70"/>
      <c r="E2688" s="70"/>
      <c r="F2688" s="70"/>
      <c r="G2688" s="70"/>
      <c r="H2688" s="70"/>
      <c r="I2688" s="70"/>
      <c r="J2688" s="70"/>
      <c r="K2688" s="70"/>
      <c r="L2688" s="71"/>
    </row>
    <row r="2689" spans="1:12">
      <c r="A2689" s="65"/>
      <c r="L2689" s="66"/>
    </row>
    <row r="2690" spans="1:12">
      <c r="A2690" s="69"/>
      <c r="B2690" s="70"/>
      <c r="C2690" s="70"/>
      <c r="D2690" s="70"/>
      <c r="E2690" s="70"/>
      <c r="F2690" s="70"/>
      <c r="G2690" s="70"/>
      <c r="H2690" s="70"/>
      <c r="I2690" s="70"/>
      <c r="J2690" s="70"/>
      <c r="K2690" s="70"/>
      <c r="L2690" s="71"/>
    </row>
    <row r="2691" spans="1:12">
      <c r="A2691" s="65" t="s">
        <v>288</v>
      </c>
      <c r="I2691" s="72" t="s">
        <v>296</v>
      </c>
      <c r="L2691" s="66"/>
    </row>
    <row r="2692" spans="1:12">
      <c r="A2692" s="65" t="s">
        <v>289</v>
      </c>
      <c r="G2692" s="72" t="s">
        <v>296</v>
      </c>
      <c r="L2692" s="66"/>
    </row>
    <row r="2693" spans="1:12">
      <c r="A2693" s="65" t="s">
        <v>290</v>
      </c>
      <c r="D2693" s="72" t="s">
        <v>296</v>
      </c>
      <c r="G2693" s="21" t="s">
        <v>291</v>
      </c>
      <c r="I2693" s="72" t="s">
        <v>296</v>
      </c>
      <c r="L2693" s="66"/>
    </row>
    <row r="2694" spans="1:12">
      <c r="A2694" s="65" t="s">
        <v>292</v>
      </c>
      <c r="C2694" s="73"/>
      <c r="D2694" s="70"/>
      <c r="E2694" s="70"/>
      <c r="F2694" s="70"/>
      <c r="G2694" s="70"/>
      <c r="H2694" s="70"/>
      <c r="I2694" s="70"/>
      <c r="J2694" s="70"/>
      <c r="K2694" s="70"/>
      <c r="L2694" s="71"/>
    </row>
    <row r="2695" spans="1:12">
      <c r="A2695" s="69"/>
      <c r="B2695" s="70"/>
      <c r="L2695" s="66"/>
    </row>
    <row r="2696" spans="1:12">
      <c r="A2696" s="74"/>
      <c r="B2696" s="75"/>
      <c r="C2696" s="75"/>
      <c r="D2696" s="75"/>
      <c r="E2696" s="75"/>
      <c r="F2696" s="75"/>
      <c r="G2696" s="75"/>
      <c r="H2696" s="75"/>
      <c r="I2696" s="75"/>
      <c r="J2696" s="75"/>
      <c r="K2696" s="75"/>
      <c r="L2696" s="76"/>
    </row>
    <row r="2697" spans="1:12">
      <c r="A2697" s="65" t="s">
        <v>293</v>
      </c>
      <c r="L2697" s="66"/>
    </row>
    <row r="2698" spans="1:12">
      <c r="A2698" s="69"/>
      <c r="B2698" s="70"/>
      <c r="C2698" s="70"/>
      <c r="D2698" s="70"/>
      <c r="E2698" s="70"/>
      <c r="F2698" s="70"/>
      <c r="G2698" s="70"/>
      <c r="H2698" s="70"/>
      <c r="I2698" s="70"/>
      <c r="J2698" s="70"/>
      <c r="K2698" s="70"/>
      <c r="L2698" s="71"/>
    </row>
    <row r="2699" spans="1:12">
      <c r="A2699" s="74"/>
      <c r="B2699" s="75"/>
      <c r="C2699" s="75"/>
      <c r="D2699" s="75"/>
      <c r="E2699" s="75"/>
      <c r="F2699" s="75"/>
      <c r="G2699" s="75"/>
      <c r="H2699" s="75"/>
      <c r="I2699" s="75"/>
      <c r="J2699" s="75"/>
      <c r="K2699" s="75"/>
      <c r="L2699" s="76"/>
    </row>
    <row r="2700" spans="1:12">
      <c r="A2700" s="68" t="s">
        <v>294</v>
      </c>
      <c r="L2700" s="66"/>
    </row>
    <row r="2701" spans="1:12">
      <c r="A2701" s="65" t="s">
        <v>295</v>
      </c>
      <c r="I2701" s="82" t="s">
        <v>296</v>
      </c>
      <c r="J2701" s="78"/>
      <c r="L2701" s="66"/>
    </row>
    <row r="2702" spans="1:12">
      <c r="A2702" s="65"/>
      <c r="L2702" s="66"/>
    </row>
    <row r="2703" spans="1:12" ht="18">
      <c r="A2703" s="261" t="s">
        <v>297</v>
      </c>
      <c r="B2703" s="262"/>
      <c r="C2703" s="262"/>
      <c r="D2703" s="262"/>
      <c r="E2703" s="262"/>
      <c r="F2703" s="262"/>
      <c r="G2703" s="262"/>
      <c r="H2703" s="262"/>
      <c r="I2703" s="262"/>
      <c r="J2703" s="262"/>
      <c r="K2703" s="262"/>
      <c r="L2703" s="263"/>
    </row>
    <row r="2704" spans="1:12">
      <c r="A2704" s="65"/>
      <c r="L2704" s="66"/>
    </row>
    <row r="2705" spans="1:12">
      <c r="A2705" s="65"/>
      <c r="G2705" s="21" t="s">
        <v>298</v>
      </c>
      <c r="H2705" s="21" t="s">
        <v>299</v>
      </c>
      <c r="L2705" s="66"/>
    </row>
    <row r="2706" spans="1:12">
      <c r="A2706" s="65" t="s">
        <v>300</v>
      </c>
      <c r="G2706" s="24"/>
      <c r="H2706" s="24"/>
      <c r="L2706" s="66"/>
    </row>
    <row r="2707" spans="1:12">
      <c r="A2707" s="65" t="s">
        <v>301</v>
      </c>
      <c r="G2707" s="24"/>
      <c r="H2707" s="24"/>
      <c r="L2707" s="66"/>
    </row>
    <row r="2708" spans="1:12">
      <c r="A2708" s="65" t="s">
        <v>302</v>
      </c>
      <c r="G2708" s="24"/>
      <c r="H2708" s="24"/>
      <c r="L2708" s="66"/>
    </row>
    <row r="2709" spans="1:12">
      <c r="A2709" s="65" t="s">
        <v>303</v>
      </c>
      <c r="G2709" s="24"/>
      <c r="H2709" s="24"/>
      <c r="L2709" s="66"/>
    </row>
    <row r="2710" spans="1:12">
      <c r="A2710" s="65" t="s">
        <v>304</v>
      </c>
      <c r="G2710" s="24"/>
      <c r="H2710" s="24"/>
      <c r="L2710" s="66"/>
    </row>
    <row r="2711" spans="1:12">
      <c r="A2711" s="65"/>
      <c r="L2711" s="66"/>
    </row>
    <row r="2712" spans="1:12">
      <c r="A2712" s="65" t="s">
        <v>311</v>
      </c>
      <c r="E2712" s="21" t="s">
        <v>322</v>
      </c>
      <c r="H2712" s="21" t="s">
        <v>323</v>
      </c>
      <c r="J2712" s="21" t="s">
        <v>314</v>
      </c>
      <c r="L2712" s="66" t="s">
        <v>324</v>
      </c>
    </row>
    <row r="2713" spans="1:12" ht="14.45" thickBot="1">
      <c r="A2713" s="79"/>
      <c r="B2713" s="80"/>
      <c r="C2713" s="80"/>
      <c r="D2713" s="80"/>
      <c r="E2713" s="80"/>
      <c r="F2713" s="80"/>
      <c r="G2713" s="80"/>
      <c r="H2713" s="80"/>
      <c r="I2713" s="80"/>
      <c r="J2713" s="80"/>
      <c r="K2713" s="80"/>
      <c r="L2713" s="81"/>
    </row>
    <row r="2714" spans="1:12">
      <c r="A2714" s="264" t="s">
        <v>282</v>
      </c>
      <c r="B2714" s="265"/>
      <c r="C2714" s="265"/>
      <c r="D2714" s="265"/>
      <c r="E2714" s="265"/>
      <c r="F2714" s="265"/>
      <c r="G2714" s="265"/>
      <c r="H2714" s="265"/>
      <c r="I2714" s="265"/>
      <c r="J2714" s="265"/>
      <c r="K2714" s="265"/>
      <c r="L2714" s="266"/>
    </row>
    <row r="2715" spans="1:12">
      <c r="A2715" s="65" t="s">
        <v>283</v>
      </c>
      <c r="L2715" s="66"/>
    </row>
    <row r="2716" spans="1:12">
      <c r="A2716" s="65"/>
      <c r="L2716" s="66"/>
    </row>
    <row r="2717" spans="1:12">
      <c r="A2717" s="65" t="s">
        <v>284</v>
      </c>
      <c r="L2717" s="67" t="s">
        <v>296</v>
      </c>
    </row>
    <row r="2718" spans="1:12">
      <c r="A2718" s="68" t="s">
        <v>286</v>
      </c>
      <c r="L2718" s="67" t="s">
        <v>296</v>
      </c>
    </row>
    <row r="2719" spans="1:12">
      <c r="A2719" s="65"/>
      <c r="L2719" s="66"/>
    </row>
    <row r="2720" spans="1:12">
      <c r="A2720" s="65" t="s">
        <v>287</v>
      </c>
      <c r="L2720" s="66"/>
    </row>
    <row r="2721" spans="1:12">
      <c r="A2721" s="69"/>
      <c r="B2721" s="70"/>
      <c r="C2721" s="70"/>
      <c r="D2721" s="70"/>
      <c r="E2721" s="70"/>
      <c r="F2721" s="70"/>
      <c r="G2721" s="70"/>
      <c r="H2721" s="70"/>
      <c r="I2721" s="70"/>
      <c r="J2721" s="70"/>
      <c r="K2721" s="70"/>
      <c r="L2721" s="71"/>
    </row>
    <row r="2722" spans="1:12">
      <c r="A2722" s="65"/>
      <c r="L2722" s="66"/>
    </row>
    <row r="2723" spans="1:12">
      <c r="A2723" s="69"/>
      <c r="B2723" s="70"/>
      <c r="C2723" s="70"/>
      <c r="D2723" s="70"/>
      <c r="E2723" s="70"/>
      <c r="F2723" s="70"/>
      <c r="G2723" s="70"/>
      <c r="H2723" s="70"/>
      <c r="I2723" s="70"/>
      <c r="J2723" s="70"/>
      <c r="K2723" s="70"/>
      <c r="L2723" s="71"/>
    </row>
    <row r="2724" spans="1:12">
      <c r="A2724" s="65" t="s">
        <v>288</v>
      </c>
      <c r="I2724" s="72" t="s">
        <v>296</v>
      </c>
      <c r="L2724" s="66"/>
    </row>
    <row r="2725" spans="1:12">
      <c r="A2725" s="65" t="s">
        <v>289</v>
      </c>
      <c r="G2725" s="72" t="s">
        <v>296</v>
      </c>
      <c r="L2725" s="66"/>
    </row>
    <row r="2726" spans="1:12">
      <c r="A2726" s="65" t="s">
        <v>290</v>
      </c>
      <c r="D2726" s="72" t="s">
        <v>296</v>
      </c>
      <c r="G2726" s="21" t="s">
        <v>291</v>
      </c>
      <c r="I2726" s="72" t="s">
        <v>296</v>
      </c>
      <c r="L2726" s="66"/>
    </row>
    <row r="2727" spans="1:12">
      <c r="A2727" s="65" t="s">
        <v>292</v>
      </c>
      <c r="C2727" s="73"/>
      <c r="D2727" s="70"/>
      <c r="E2727" s="70"/>
      <c r="F2727" s="70"/>
      <c r="G2727" s="70"/>
      <c r="H2727" s="70"/>
      <c r="I2727" s="70"/>
      <c r="J2727" s="70"/>
      <c r="K2727" s="70"/>
      <c r="L2727" s="71"/>
    </row>
    <row r="2728" spans="1:12">
      <c r="A2728" s="69"/>
      <c r="B2728" s="70"/>
      <c r="L2728" s="66"/>
    </row>
    <row r="2729" spans="1:12">
      <c r="A2729" s="74"/>
      <c r="B2729" s="75"/>
      <c r="C2729" s="75"/>
      <c r="D2729" s="75"/>
      <c r="E2729" s="75"/>
      <c r="F2729" s="75"/>
      <c r="G2729" s="75"/>
      <c r="H2729" s="75"/>
      <c r="I2729" s="75"/>
      <c r="J2729" s="75"/>
      <c r="K2729" s="75"/>
      <c r="L2729" s="76"/>
    </row>
    <row r="2730" spans="1:12">
      <c r="A2730" s="65" t="s">
        <v>293</v>
      </c>
      <c r="L2730" s="66"/>
    </row>
    <row r="2731" spans="1:12">
      <c r="A2731" s="69"/>
      <c r="B2731" s="70"/>
      <c r="C2731" s="70"/>
      <c r="D2731" s="70"/>
      <c r="E2731" s="70"/>
      <c r="F2731" s="70"/>
      <c r="G2731" s="70"/>
      <c r="H2731" s="70"/>
      <c r="I2731" s="70"/>
      <c r="J2731" s="70"/>
      <c r="K2731" s="70"/>
      <c r="L2731" s="71"/>
    </row>
    <row r="2732" spans="1:12">
      <c r="A2732" s="74"/>
      <c r="B2732" s="75"/>
      <c r="C2732" s="75"/>
      <c r="D2732" s="75"/>
      <c r="E2732" s="75"/>
      <c r="F2732" s="75"/>
      <c r="G2732" s="75"/>
      <c r="H2732" s="75"/>
      <c r="I2732" s="75"/>
      <c r="J2732" s="75"/>
      <c r="K2732" s="75"/>
      <c r="L2732" s="76"/>
    </row>
    <row r="2733" spans="1:12">
      <c r="A2733" s="68" t="s">
        <v>294</v>
      </c>
      <c r="L2733" s="66"/>
    </row>
    <row r="2734" spans="1:12">
      <c r="A2734" s="65" t="s">
        <v>295</v>
      </c>
      <c r="I2734" s="82" t="s">
        <v>296</v>
      </c>
      <c r="J2734" s="78"/>
      <c r="L2734" s="66"/>
    </row>
    <row r="2735" spans="1:12">
      <c r="A2735" s="65"/>
      <c r="L2735" s="66"/>
    </row>
    <row r="2736" spans="1:12" ht="18">
      <c r="A2736" s="261" t="s">
        <v>297</v>
      </c>
      <c r="B2736" s="262"/>
      <c r="C2736" s="262"/>
      <c r="D2736" s="262"/>
      <c r="E2736" s="262"/>
      <c r="F2736" s="262"/>
      <c r="G2736" s="262"/>
      <c r="H2736" s="262"/>
      <c r="I2736" s="262"/>
      <c r="J2736" s="262"/>
      <c r="K2736" s="262"/>
      <c r="L2736" s="263"/>
    </row>
    <row r="2737" spans="1:12">
      <c r="A2737" s="65"/>
      <c r="L2737" s="66"/>
    </row>
    <row r="2738" spans="1:12">
      <c r="A2738" s="65"/>
      <c r="G2738" s="21" t="s">
        <v>298</v>
      </c>
      <c r="H2738" s="21" t="s">
        <v>299</v>
      </c>
      <c r="L2738" s="66"/>
    </row>
    <row r="2739" spans="1:12">
      <c r="A2739" s="65" t="s">
        <v>300</v>
      </c>
      <c r="G2739" s="24"/>
      <c r="H2739" s="24"/>
      <c r="L2739" s="66"/>
    </row>
    <row r="2740" spans="1:12">
      <c r="A2740" s="65" t="s">
        <v>301</v>
      </c>
      <c r="G2740" s="24"/>
      <c r="H2740" s="24"/>
      <c r="L2740" s="66"/>
    </row>
    <row r="2741" spans="1:12">
      <c r="A2741" s="65" t="s">
        <v>302</v>
      </c>
      <c r="G2741" s="24"/>
      <c r="H2741" s="24"/>
      <c r="L2741" s="66"/>
    </row>
    <row r="2742" spans="1:12">
      <c r="A2742" s="65" t="s">
        <v>303</v>
      </c>
      <c r="G2742" s="24"/>
      <c r="H2742" s="24"/>
      <c r="L2742" s="66"/>
    </row>
    <row r="2743" spans="1:12">
      <c r="A2743" s="65" t="s">
        <v>304</v>
      </c>
      <c r="G2743" s="24"/>
      <c r="H2743" s="24"/>
      <c r="L2743" s="66"/>
    </row>
    <row r="2744" spans="1:12">
      <c r="A2744" s="65"/>
      <c r="L2744" s="66"/>
    </row>
    <row r="2745" spans="1:12">
      <c r="A2745" s="65" t="s">
        <v>311</v>
      </c>
      <c r="E2745" s="21" t="s">
        <v>322</v>
      </c>
      <c r="H2745" s="21" t="s">
        <v>323</v>
      </c>
      <c r="J2745" s="21" t="s">
        <v>314</v>
      </c>
      <c r="L2745" s="66" t="s">
        <v>324</v>
      </c>
    </row>
    <row r="2746" spans="1:12" ht="14.45" thickBot="1">
      <c r="A2746" s="79"/>
      <c r="B2746" s="80"/>
      <c r="C2746" s="80"/>
      <c r="D2746" s="80"/>
      <c r="E2746" s="80"/>
      <c r="F2746" s="80"/>
      <c r="G2746" s="80"/>
      <c r="H2746" s="80"/>
      <c r="I2746" s="80"/>
      <c r="J2746" s="80"/>
      <c r="K2746" s="80"/>
      <c r="L2746" s="81"/>
    </row>
    <row r="2747" spans="1:12">
      <c r="A2747" s="264" t="s">
        <v>282</v>
      </c>
      <c r="B2747" s="265"/>
      <c r="C2747" s="265"/>
      <c r="D2747" s="265"/>
      <c r="E2747" s="265"/>
      <c r="F2747" s="265"/>
      <c r="G2747" s="265"/>
      <c r="H2747" s="265"/>
      <c r="I2747" s="265"/>
      <c r="J2747" s="265"/>
      <c r="K2747" s="265"/>
      <c r="L2747" s="266"/>
    </row>
    <row r="2748" spans="1:12">
      <c r="A2748" s="65" t="s">
        <v>283</v>
      </c>
      <c r="L2748" s="66"/>
    </row>
    <row r="2749" spans="1:12">
      <c r="A2749" s="65"/>
      <c r="L2749" s="66"/>
    </row>
    <row r="2750" spans="1:12">
      <c r="A2750" s="65" t="s">
        <v>284</v>
      </c>
      <c r="L2750" s="67" t="s">
        <v>296</v>
      </c>
    </row>
    <row r="2751" spans="1:12">
      <c r="A2751" s="68" t="s">
        <v>286</v>
      </c>
      <c r="L2751" s="67" t="s">
        <v>296</v>
      </c>
    </row>
    <row r="2752" spans="1:12">
      <c r="A2752" s="65"/>
      <c r="L2752" s="66"/>
    </row>
    <row r="2753" spans="1:12">
      <c r="A2753" s="65" t="s">
        <v>287</v>
      </c>
      <c r="L2753" s="66"/>
    </row>
    <row r="2754" spans="1:12">
      <c r="A2754" s="69"/>
      <c r="B2754" s="70"/>
      <c r="C2754" s="70"/>
      <c r="D2754" s="70"/>
      <c r="E2754" s="70"/>
      <c r="F2754" s="70"/>
      <c r="G2754" s="70"/>
      <c r="H2754" s="70"/>
      <c r="I2754" s="70"/>
      <c r="J2754" s="70"/>
      <c r="K2754" s="70"/>
      <c r="L2754" s="71"/>
    </row>
    <row r="2755" spans="1:12">
      <c r="A2755" s="65"/>
      <c r="L2755" s="66"/>
    </row>
    <row r="2756" spans="1:12">
      <c r="A2756" s="69"/>
      <c r="B2756" s="70"/>
      <c r="C2756" s="70"/>
      <c r="D2756" s="70"/>
      <c r="E2756" s="70"/>
      <c r="F2756" s="70"/>
      <c r="G2756" s="70"/>
      <c r="H2756" s="70"/>
      <c r="I2756" s="70"/>
      <c r="J2756" s="70"/>
      <c r="K2756" s="70"/>
      <c r="L2756" s="71"/>
    </row>
    <row r="2757" spans="1:12">
      <c r="A2757" s="65" t="s">
        <v>288</v>
      </c>
      <c r="I2757" s="72" t="s">
        <v>296</v>
      </c>
      <c r="L2757" s="66"/>
    </row>
    <row r="2758" spans="1:12">
      <c r="A2758" s="65" t="s">
        <v>289</v>
      </c>
      <c r="G2758" s="72" t="s">
        <v>296</v>
      </c>
      <c r="L2758" s="66"/>
    </row>
    <row r="2759" spans="1:12">
      <c r="A2759" s="65" t="s">
        <v>290</v>
      </c>
      <c r="D2759" s="72" t="s">
        <v>296</v>
      </c>
      <c r="G2759" s="21" t="s">
        <v>291</v>
      </c>
      <c r="I2759" s="72" t="s">
        <v>296</v>
      </c>
      <c r="L2759" s="66"/>
    </row>
    <row r="2760" spans="1:12">
      <c r="A2760" s="65" t="s">
        <v>292</v>
      </c>
      <c r="C2760" s="73"/>
      <c r="D2760" s="70"/>
      <c r="E2760" s="70"/>
      <c r="F2760" s="70"/>
      <c r="G2760" s="70"/>
      <c r="H2760" s="70"/>
      <c r="I2760" s="70"/>
      <c r="J2760" s="70"/>
      <c r="K2760" s="70"/>
      <c r="L2760" s="71"/>
    </row>
    <row r="2761" spans="1:12">
      <c r="A2761" s="69"/>
      <c r="B2761" s="70"/>
      <c r="L2761" s="66"/>
    </row>
    <row r="2762" spans="1:12">
      <c r="A2762" s="74"/>
      <c r="B2762" s="75"/>
      <c r="C2762" s="75"/>
      <c r="D2762" s="75"/>
      <c r="E2762" s="75"/>
      <c r="F2762" s="75"/>
      <c r="G2762" s="75"/>
      <c r="H2762" s="75"/>
      <c r="I2762" s="75"/>
      <c r="J2762" s="75"/>
      <c r="K2762" s="75"/>
      <c r="L2762" s="76"/>
    </row>
    <row r="2763" spans="1:12">
      <c r="A2763" s="65" t="s">
        <v>293</v>
      </c>
      <c r="L2763" s="66"/>
    </row>
    <row r="2764" spans="1:12">
      <c r="A2764" s="69"/>
      <c r="B2764" s="70"/>
      <c r="C2764" s="70"/>
      <c r="D2764" s="70"/>
      <c r="E2764" s="70"/>
      <c r="F2764" s="70"/>
      <c r="G2764" s="70"/>
      <c r="H2764" s="70"/>
      <c r="I2764" s="70"/>
      <c r="J2764" s="70"/>
      <c r="K2764" s="70"/>
      <c r="L2764" s="71"/>
    </row>
    <row r="2765" spans="1:12">
      <c r="A2765" s="74"/>
      <c r="B2765" s="75"/>
      <c r="C2765" s="75"/>
      <c r="D2765" s="75"/>
      <c r="E2765" s="75"/>
      <c r="F2765" s="75"/>
      <c r="G2765" s="75"/>
      <c r="H2765" s="75"/>
      <c r="I2765" s="75"/>
      <c r="J2765" s="75"/>
      <c r="K2765" s="75"/>
      <c r="L2765" s="76"/>
    </row>
    <row r="2766" spans="1:12">
      <c r="A2766" s="68" t="s">
        <v>294</v>
      </c>
      <c r="L2766" s="66"/>
    </row>
    <row r="2767" spans="1:12">
      <c r="A2767" s="65" t="s">
        <v>295</v>
      </c>
      <c r="I2767" s="82" t="s">
        <v>296</v>
      </c>
      <c r="J2767" s="78"/>
      <c r="L2767" s="66"/>
    </row>
    <row r="2768" spans="1:12">
      <c r="A2768" s="65"/>
      <c r="L2768" s="66"/>
    </row>
    <row r="2769" spans="1:12" ht="18">
      <c r="A2769" s="261" t="s">
        <v>297</v>
      </c>
      <c r="B2769" s="262"/>
      <c r="C2769" s="262"/>
      <c r="D2769" s="262"/>
      <c r="E2769" s="262"/>
      <c r="F2769" s="262"/>
      <c r="G2769" s="262"/>
      <c r="H2769" s="262"/>
      <c r="I2769" s="262"/>
      <c r="J2769" s="262"/>
      <c r="K2769" s="262"/>
      <c r="L2769" s="263"/>
    </row>
    <row r="2770" spans="1:12">
      <c r="A2770" s="65"/>
      <c r="L2770" s="66"/>
    </row>
    <row r="2771" spans="1:12">
      <c r="A2771" s="65"/>
      <c r="G2771" s="21" t="s">
        <v>298</v>
      </c>
      <c r="H2771" s="21" t="s">
        <v>299</v>
      </c>
      <c r="L2771" s="66"/>
    </row>
    <row r="2772" spans="1:12">
      <c r="A2772" s="65" t="s">
        <v>300</v>
      </c>
      <c r="G2772" s="24"/>
      <c r="H2772" s="24"/>
      <c r="L2772" s="66"/>
    </row>
    <row r="2773" spans="1:12">
      <c r="A2773" s="65" t="s">
        <v>301</v>
      </c>
      <c r="G2773" s="24"/>
      <c r="H2773" s="24"/>
      <c r="L2773" s="66"/>
    </row>
    <row r="2774" spans="1:12">
      <c r="A2774" s="65" t="s">
        <v>302</v>
      </c>
      <c r="G2774" s="24"/>
      <c r="H2774" s="24"/>
      <c r="L2774" s="66"/>
    </row>
    <row r="2775" spans="1:12">
      <c r="A2775" s="65" t="s">
        <v>303</v>
      </c>
      <c r="G2775" s="24"/>
      <c r="H2775" s="24"/>
      <c r="L2775" s="66"/>
    </row>
    <row r="2776" spans="1:12">
      <c r="A2776" s="65" t="s">
        <v>304</v>
      </c>
      <c r="G2776" s="24"/>
      <c r="H2776" s="24"/>
      <c r="L2776" s="66"/>
    </row>
    <row r="2777" spans="1:12">
      <c r="A2777" s="65"/>
      <c r="L2777" s="66"/>
    </row>
    <row r="2778" spans="1:12">
      <c r="A2778" s="65" t="s">
        <v>311</v>
      </c>
      <c r="E2778" s="21" t="s">
        <v>322</v>
      </c>
      <c r="H2778" s="21" t="s">
        <v>323</v>
      </c>
      <c r="J2778" s="21" t="s">
        <v>314</v>
      </c>
      <c r="L2778" s="66" t="s">
        <v>324</v>
      </c>
    </row>
    <row r="2779" spans="1:12" ht="14.45" thickBot="1">
      <c r="A2779" s="79"/>
      <c r="B2779" s="80"/>
      <c r="C2779" s="80"/>
      <c r="D2779" s="80"/>
      <c r="E2779" s="80"/>
      <c r="F2779" s="80"/>
      <c r="G2779" s="80"/>
      <c r="H2779" s="80"/>
      <c r="I2779" s="80"/>
      <c r="J2779" s="80"/>
      <c r="K2779" s="80"/>
      <c r="L2779" s="81"/>
    </row>
    <row r="2780" spans="1:12">
      <c r="A2780" s="264" t="s">
        <v>282</v>
      </c>
      <c r="B2780" s="265"/>
      <c r="C2780" s="265"/>
      <c r="D2780" s="265"/>
      <c r="E2780" s="265"/>
      <c r="F2780" s="265"/>
      <c r="G2780" s="265"/>
      <c r="H2780" s="265"/>
      <c r="I2780" s="265"/>
      <c r="J2780" s="265"/>
      <c r="K2780" s="265"/>
      <c r="L2780" s="266"/>
    </row>
    <row r="2781" spans="1:12">
      <c r="A2781" s="65" t="s">
        <v>283</v>
      </c>
      <c r="L2781" s="66"/>
    </row>
    <row r="2782" spans="1:12">
      <c r="A2782" s="65"/>
      <c r="L2782" s="66"/>
    </row>
    <row r="2783" spans="1:12">
      <c r="A2783" s="65" t="s">
        <v>284</v>
      </c>
      <c r="L2783" s="67" t="s">
        <v>296</v>
      </c>
    </row>
    <row r="2784" spans="1:12">
      <c r="A2784" s="68" t="s">
        <v>286</v>
      </c>
      <c r="L2784" s="67" t="s">
        <v>296</v>
      </c>
    </row>
    <row r="2785" spans="1:12">
      <c r="A2785" s="65"/>
      <c r="L2785" s="66"/>
    </row>
    <row r="2786" spans="1:12">
      <c r="A2786" s="65" t="s">
        <v>287</v>
      </c>
      <c r="L2786" s="66"/>
    </row>
    <row r="2787" spans="1:12">
      <c r="A2787" s="69"/>
      <c r="B2787" s="70"/>
      <c r="C2787" s="70"/>
      <c r="D2787" s="70"/>
      <c r="E2787" s="70"/>
      <c r="F2787" s="70"/>
      <c r="G2787" s="70"/>
      <c r="H2787" s="70"/>
      <c r="I2787" s="70"/>
      <c r="J2787" s="70"/>
      <c r="K2787" s="70"/>
      <c r="L2787" s="71"/>
    </row>
    <row r="2788" spans="1:12">
      <c r="A2788" s="65"/>
      <c r="L2788" s="66"/>
    </row>
    <row r="2789" spans="1:12">
      <c r="A2789" s="69"/>
      <c r="B2789" s="70"/>
      <c r="C2789" s="70"/>
      <c r="D2789" s="70"/>
      <c r="E2789" s="70"/>
      <c r="F2789" s="70"/>
      <c r="G2789" s="70"/>
      <c r="H2789" s="70"/>
      <c r="I2789" s="70"/>
      <c r="J2789" s="70"/>
      <c r="K2789" s="70"/>
      <c r="L2789" s="71"/>
    </row>
    <row r="2790" spans="1:12">
      <c r="A2790" s="65" t="s">
        <v>288</v>
      </c>
      <c r="I2790" s="72" t="s">
        <v>296</v>
      </c>
      <c r="L2790" s="66"/>
    </row>
    <row r="2791" spans="1:12">
      <c r="A2791" s="65" t="s">
        <v>289</v>
      </c>
      <c r="G2791" s="72" t="s">
        <v>296</v>
      </c>
      <c r="L2791" s="66"/>
    </row>
    <row r="2792" spans="1:12">
      <c r="A2792" s="65" t="s">
        <v>290</v>
      </c>
      <c r="D2792" s="72" t="s">
        <v>296</v>
      </c>
      <c r="G2792" s="21" t="s">
        <v>291</v>
      </c>
      <c r="I2792" s="72" t="s">
        <v>296</v>
      </c>
      <c r="L2792" s="66"/>
    </row>
    <row r="2793" spans="1:12">
      <c r="A2793" s="65" t="s">
        <v>292</v>
      </c>
      <c r="C2793" s="73"/>
      <c r="D2793" s="70"/>
      <c r="E2793" s="70"/>
      <c r="F2793" s="70"/>
      <c r="G2793" s="70"/>
      <c r="H2793" s="70"/>
      <c r="I2793" s="70"/>
      <c r="J2793" s="70"/>
      <c r="K2793" s="70"/>
      <c r="L2793" s="71"/>
    </row>
    <row r="2794" spans="1:12">
      <c r="A2794" s="69"/>
      <c r="B2794" s="70"/>
      <c r="L2794" s="66"/>
    </row>
    <row r="2795" spans="1:12">
      <c r="A2795" s="74"/>
      <c r="B2795" s="75"/>
      <c r="C2795" s="75"/>
      <c r="D2795" s="75"/>
      <c r="E2795" s="75"/>
      <c r="F2795" s="75"/>
      <c r="G2795" s="75"/>
      <c r="H2795" s="75"/>
      <c r="I2795" s="75"/>
      <c r="J2795" s="75"/>
      <c r="K2795" s="75"/>
      <c r="L2795" s="76"/>
    </row>
    <row r="2796" spans="1:12">
      <c r="A2796" s="65" t="s">
        <v>293</v>
      </c>
      <c r="L2796" s="66"/>
    </row>
    <row r="2797" spans="1:12">
      <c r="A2797" s="69"/>
      <c r="B2797" s="70"/>
      <c r="C2797" s="70"/>
      <c r="D2797" s="70"/>
      <c r="E2797" s="70"/>
      <c r="F2797" s="70"/>
      <c r="G2797" s="70"/>
      <c r="H2797" s="70"/>
      <c r="I2797" s="70"/>
      <c r="J2797" s="70"/>
      <c r="K2797" s="70"/>
      <c r="L2797" s="71"/>
    </row>
    <row r="2798" spans="1:12">
      <c r="A2798" s="74"/>
      <c r="B2798" s="75"/>
      <c r="C2798" s="75"/>
      <c r="D2798" s="75"/>
      <c r="E2798" s="75"/>
      <c r="F2798" s="75"/>
      <c r="G2798" s="75"/>
      <c r="H2798" s="75"/>
      <c r="I2798" s="75"/>
      <c r="J2798" s="75"/>
      <c r="K2798" s="75"/>
      <c r="L2798" s="76"/>
    </row>
    <row r="2799" spans="1:12">
      <c r="A2799" s="68" t="s">
        <v>294</v>
      </c>
      <c r="L2799" s="66"/>
    </row>
    <row r="2800" spans="1:12">
      <c r="A2800" s="65" t="s">
        <v>295</v>
      </c>
      <c r="I2800" s="82" t="s">
        <v>296</v>
      </c>
      <c r="J2800" s="78"/>
      <c r="L2800" s="66"/>
    </row>
    <row r="2801" spans="1:12">
      <c r="A2801" s="65"/>
      <c r="L2801" s="66"/>
    </row>
    <row r="2802" spans="1:12" ht="18">
      <c r="A2802" s="261" t="s">
        <v>297</v>
      </c>
      <c r="B2802" s="262"/>
      <c r="C2802" s="262"/>
      <c r="D2802" s="262"/>
      <c r="E2802" s="262"/>
      <c r="F2802" s="262"/>
      <c r="G2802" s="262"/>
      <c r="H2802" s="262"/>
      <c r="I2802" s="262"/>
      <c r="J2802" s="262"/>
      <c r="K2802" s="262"/>
      <c r="L2802" s="263"/>
    </row>
    <row r="2803" spans="1:12">
      <c r="A2803" s="65"/>
      <c r="L2803" s="66"/>
    </row>
    <row r="2804" spans="1:12">
      <c r="A2804" s="65"/>
      <c r="G2804" s="21" t="s">
        <v>298</v>
      </c>
      <c r="H2804" s="21" t="s">
        <v>299</v>
      </c>
      <c r="L2804" s="66"/>
    </row>
    <row r="2805" spans="1:12">
      <c r="A2805" s="65" t="s">
        <v>300</v>
      </c>
      <c r="G2805" s="24"/>
      <c r="H2805" s="24"/>
      <c r="L2805" s="66"/>
    </row>
    <row r="2806" spans="1:12">
      <c r="A2806" s="65" t="s">
        <v>301</v>
      </c>
      <c r="G2806" s="24"/>
      <c r="H2806" s="24"/>
      <c r="L2806" s="66"/>
    </row>
    <row r="2807" spans="1:12">
      <c r="A2807" s="65" t="s">
        <v>302</v>
      </c>
      <c r="G2807" s="24"/>
      <c r="H2807" s="24"/>
      <c r="L2807" s="66"/>
    </row>
    <row r="2808" spans="1:12">
      <c r="A2808" s="65" t="s">
        <v>303</v>
      </c>
      <c r="G2808" s="24"/>
      <c r="H2808" s="24"/>
      <c r="L2808" s="66"/>
    </row>
    <row r="2809" spans="1:12">
      <c r="A2809" s="65" t="s">
        <v>304</v>
      </c>
      <c r="G2809" s="24"/>
      <c r="H2809" s="24"/>
      <c r="L2809" s="66"/>
    </row>
    <row r="2810" spans="1:12">
      <c r="A2810" s="65"/>
      <c r="L2810" s="66"/>
    </row>
    <row r="2811" spans="1:12">
      <c r="A2811" s="65" t="s">
        <v>311</v>
      </c>
      <c r="E2811" s="21" t="s">
        <v>322</v>
      </c>
      <c r="H2811" s="21" t="s">
        <v>323</v>
      </c>
      <c r="J2811" s="21" t="s">
        <v>314</v>
      </c>
      <c r="L2811" s="66" t="s">
        <v>324</v>
      </c>
    </row>
    <row r="2812" spans="1:12" ht="14.45" thickBot="1">
      <c r="A2812" s="79"/>
      <c r="B2812" s="80"/>
      <c r="C2812" s="80"/>
      <c r="D2812" s="80"/>
      <c r="E2812" s="80"/>
      <c r="F2812" s="80"/>
      <c r="G2812" s="80"/>
      <c r="H2812" s="80"/>
      <c r="I2812" s="80"/>
      <c r="J2812" s="80"/>
      <c r="K2812" s="80"/>
      <c r="L2812" s="81"/>
    </row>
    <row r="2813" spans="1:12">
      <c r="A2813" s="264" t="s">
        <v>282</v>
      </c>
      <c r="B2813" s="265"/>
      <c r="C2813" s="265"/>
      <c r="D2813" s="265"/>
      <c r="E2813" s="265"/>
      <c r="F2813" s="265"/>
      <c r="G2813" s="265"/>
      <c r="H2813" s="265"/>
      <c r="I2813" s="265"/>
      <c r="J2813" s="265"/>
      <c r="K2813" s="265"/>
      <c r="L2813" s="266"/>
    </row>
    <row r="2814" spans="1:12">
      <c r="A2814" s="65" t="s">
        <v>283</v>
      </c>
      <c r="L2814" s="66"/>
    </row>
    <row r="2815" spans="1:12">
      <c r="A2815" s="65"/>
      <c r="L2815" s="66"/>
    </row>
    <row r="2816" spans="1:12">
      <c r="A2816" s="65" t="s">
        <v>284</v>
      </c>
      <c r="L2816" s="67" t="s">
        <v>296</v>
      </c>
    </row>
    <row r="2817" spans="1:12">
      <c r="A2817" s="68" t="s">
        <v>286</v>
      </c>
      <c r="L2817" s="67" t="s">
        <v>296</v>
      </c>
    </row>
    <row r="2818" spans="1:12">
      <c r="A2818" s="65"/>
      <c r="L2818" s="66"/>
    </row>
    <row r="2819" spans="1:12">
      <c r="A2819" s="65" t="s">
        <v>287</v>
      </c>
      <c r="L2819" s="66"/>
    </row>
    <row r="2820" spans="1:12">
      <c r="A2820" s="69"/>
      <c r="B2820" s="70"/>
      <c r="C2820" s="70"/>
      <c r="D2820" s="70"/>
      <c r="E2820" s="70"/>
      <c r="F2820" s="70"/>
      <c r="G2820" s="70"/>
      <c r="H2820" s="70"/>
      <c r="I2820" s="70"/>
      <c r="J2820" s="70"/>
      <c r="K2820" s="70"/>
      <c r="L2820" s="71"/>
    </row>
    <row r="2821" spans="1:12">
      <c r="A2821" s="65"/>
      <c r="L2821" s="66"/>
    </row>
    <row r="2822" spans="1:12">
      <c r="A2822" s="69"/>
      <c r="B2822" s="70"/>
      <c r="C2822" s="70"/>
      <c r="D2822" s="70"/>
      <c r="E2822" s="70"/>
      <c r="F2822" s="70"/>
      <c r="G2822" s="70"/>
      <c r="H2822" s="70"/>
      <c r="I2822" s="70"/>
      <c r="J2822" s="70"/>
      <c r="K2822" s="70"/>
      <c r="L2822" s="71"/>
    </row>
    <row r="2823" spans="1:12">
      <c r="A2823" s="65" t="s">
        <v>288</v>
      </c>
      <c r="I2823" s="72" t="s">
        <v>296</v>
      </c>
      <c r="L2823" s="66"/>
    </row>
    <row r="2824" spans="1:12">
      <c r="A2824" s="65" t="s">
        <v>289</v>
      </c>
      <c r="G2824" s="72" t="s">
        <v>296</v>
      </c>
      <c r="L2824" s="66"/>
    </row>
    <row r="2825" spans="1:12">
      <c r="A2825" s="65" t="s">
        <v>290</v>
      </c>
      <c r="D2825" s="72" t="s">
        <v>296</v>
      </c>
      <c r="G2825" s="21" t="s">
        <v>291</v>
      </c>
      <c r="I2825" s="72" t="s">
        <v>296</v>
      </c>
      <c r="L2825" s="66"/>
    </row>
    <row r="2826" spans="1:12">
      <c r="A2826" s="65" t="s">
        <v>292</v>
      </c>
      <c r="C2826" s="73"/>
      <c r="D2826" s="70"/>
      <c r="E2826" s="70"/>
      <c r="F2826" s="70"/>
      <c r="G2826" s="70"/>
      <c r="H2826" s="70"/>
      <c r="I2826" s="70"/>
      <c r="J2826" s="70"/>
      <c r="K2826" s="70"/>
      <c r="L2826" s="71"/>
    </row>
    <row r="2827" spans="1:12">
      <c r="A2827" s="69"/>
      <c r="B2827" s="70"/>
      <c r="L2827" s="66"/>
    </row>
    <row r="2828" spans="1:12">
      <c r="A2828" s="74"/>
      <c r="B2828" s="75"/>
      <c r="C2828" s="75"/>
      <c r="D2828" s="75"/>
      <c r="E2828" s="75"/>
      <c r="F2828" s="75"/>
      <c r="G2828" s="75"/>
      <c r="H2828" s="75"/>
      <c r="I2828" s="75"/>
      <c r="J2828" s="75"/>
      <c r="K2828" s="75"/>
      <c r="L2828" s="76"/>
    </row>
    <row r="2829" spans="1:12">
      <c r="A2829" s="65" t="s">
        <v>293</v>
      </c>
      <c r="L2829" s="66"/>
    </row>
    <row r="2830" spans="1:12">
      <c r="A2830" s="69"/>
      <c r="B2830" s="70"/>
      <c r="C2830" s="70"/>
      <c r="D2830" s="70"/>
      <c r="E2830" s="70"/>
      <c r="F2830" s="70"/>
      <c r="G2830" s="70"/>
      <c r="H2830" s="70"/>
      <c r="I2830" s="70"/>
      <c r="J2830" s="70"/>
      <c r="K2830" s="70"/>
      <c r="L2830" s="71"/>
    </row>
    <row r="2831" spans="1:12">
      <c r="A2831" s="74"/>
      <c r="B2831" s="75"/>
      <c r="C2831" s="75"/>
      <c r="D2831" s="75"/>
      <c r="E2831" s="75"/>
      <c r="F2831" s="75"/>
      <c r="G2831" s="75"/>
      <c r="H2831" s="75"/>
      <c r="I2831" s="75"/>
      <c r="J2831" s="75"/>
      <c r="K2831" s="75"/>
      <c r="L2831" s="76"/>
    </row>
    <row r="2832" spans="1:12">
      <c r="A2832" s="68" t="s">
        <v>294</v>
      </c>
      <c r="L2832" s="66"/>
    </row>
    <row r="2833" spans="1:12">
      <c r="A2833" s="65" t="s">
        <v>295</v>
      </c>
      <c r="I2833" s="82" t="s">
        <v>296</v>
      </c>
      <c r="J2833" s="78"/>
      <c r="L2833" s="66"/>
    </row>
    <row r="2834" spans="1:12">
      <c r="A2834" s="65"/>
      <c r="L2834" s="66"/>
    </row>
    <row r="2835" spans="1:12" ht="18">
      <c r="A2835" s="261" t="s">
        <v>297</v>
      </c>
      <c r="B2835" s="262"/>
      <c r="C2835" s="262"/>
      <c r="D2835" s="262"/>
      <c r="E2835" s="262"/>
      <c r="F2835" s="262"/>
      <c r="G2835" s="262"/>
      <c r="H2835" s="262"/>
      <c r="I2835" s="262"/>
      <c r="J2835" s="262"/>
      <c r="K2835" s="262"/>
      <c r="L2835" s="263"/>
    </row>
    <row r="2836" spans="1:12">
      <c r="A2836" s="65"/>
      <c r="L2836" s="66"/>
    </row>
    <row r="2837" spans="1:12">
      <c r="A2837" s="65"/>
      <c r="G2837" s="21" t="s">
        <v>298</v>
      </c>
      <c r="H2837" s="21" t="s">
        <v>299</v>
      </c>
      <c r="L2837" s="66"/>
    </row>
    <row r="2838" spans="1:12">
      <c r="A2838" s="65" t="s">
        <v>300</v>
      </c>
      <c r="G2838" s="24"/>
      <c r="H2838" s="24"/>
      <c r="L2838" s="66"/>
    </row>
    <row r="2839" spans="1:12">
      <c r="A2839" s="65" t="s">
        <v>301</v>
      </c>
      <c r="G2839" s="24"/>
      <c r="H2839" s="24"/>
      <c r="L2839" s="66"/>
    </row>
    <row r="2840" spans="1:12">
      <c r="A2840" s="65" t="s">
        <v>302</v>
      </c>
      <c r="G2840" s="24"/>
      <c r="H2840" s="24"/>
      <c r="L2840" s="66"/>
    </row>
    <row r="2841" spans="1:12">
      <c r="A2841" s="65" t="s">
        <v>303</v>
      </c>
      <c r="G2841" s="24"/>
      <c r="H2841" s="24"/>
      <c r="L2841" s="66"/>
    </row>
    <row r="2842" spans="1:12">
      <c r="A2842" s="65" t="s">
        <v>304</v>
      </c>
      <c r="G2842" s="24"/>
      <c r="H2842" s="24"/>
      <c r="L2842" s="66"/>
    </row>
    <row r="2843" spans="1:12">
      <c r="A2843" s="65"/>
      <c r="L2843" s="66"/>
    </row>
    <row r="2844" spans="1:12">
      <c r="A2844" s="65" t="s">
        <v>311</v>
      </c>
      <c r="E2844" s="21" t="s">
        <v>322</v>
      </c>
      <c r="H2844" s="21" t="s">
        <v>323</v>
      </c>
      <c r="J2844" s="21" t="s">
        <v>314</v>
      </c>
      <c r="L2844" s="66" t="s">
        <v>324</v>
      </c>
    </row>
    <row r="2845" spans="1:12" ht="14.45" thickBot="1">
      <c r="A2845" s="79"/>
      <c r="B2845" s="80"/>
      <c r="C2845" s="80"/>
      <c r="D2845" s="80"/>
      <c r="E2845" s="80"/>
      <c r="F2845" s="80"/>
      <c r="G2845" s="80"/>
      <c r="H2845" s="80"/>
      <c r="I2845" s="80"/>
      <c r="J2845" s="80"/>
      <c r="K2845" s="80"/>
      <c r="L2845" s="81"/>
    </row>
    <row r="2846" spans="1:12">
      <c r="A2846" s="264" t="s">
        <v>282</v>
      </c>
      <c r="B2846" s="265"/>
      <c r="C2846" s="265"/>
      <c r="D2846" s="265"/>
      <c r="E2846" s="265"/>
      <c r="F2846" s="265"/>
      <c r="G2846" s="265"/>
      <c r="H2846" s="265"/>
      <c r="I2846" s="265"/>
      <c r="J2846" s="265"/>
      <c r="K2846" s="265"/>
      <c r="L2846" s="266"/>
    </row>
    <row r="2847" spans="1:12">
      <c r="A2847" s="65" t="s">
        <v>283</v>
      </c>
      <c r="L2847" s="66"/>
    </row>
    <row r="2848" spans="1:12">
      <c r="A2848" s="65"/>
      <c r="L2848" s="66"/>
    </row>
    <row r="2849" spans="1:12">
      <c r="A2849" s="65" t="s">
        <v>284</v>
      </c>
      <c r="L2849" s="67" t="s">
        <v>296</v>
      </c>
    </row>
    <row r="2850" spans="1:12">
      <c r="A2850" s="68" t="s">
        <v>286</v>
      </c>
      <c r="L2850" s="67" t="s">
        <v>296</v>
      </c>
    </row>
    <row r="2851" spans="1:12">
      <c r="A2851" s="65"/>
      <c r="L2851" s="66"/>
    </row>
    <row r="2852" spans="1:12">
      <c r="A2852" s="65" t="s">
        <v>287</v>
      </c>
      <c r="L2852" s="66"/>
    </row>
    <row r="2853" spans="1:12">
      <c r="A2853" s="69"/>
      <c r="B2853" s="70"/>
      <c r="C2853" s="70"/>
      <c r="D2853" s="70"/>
      <c r="E2853" s="70"/>
      <c r="F2853" s="70"/>
      <c r="G2853" s="70"/>
      <c r="H2853" s="70"/>
      <c r="I2853" s="70"/>
      <c r="J2853" s="70"/>
      <c r="K2853" s="70"/>
      <c r="L2853" s="71"/>
    </row>
    <row r="2854" spans="1:12">
      <c r="A2854" s="65"/>
      <c r="L2854" s="66"/>
    </row>
    <row r="2855" spans="1:12">
      <c r="A2855" s="69"/>
      <c r="B2855" s="70"/>
      <c r="C2855" s="70"/>
      <c r="D2855" s="70"/>
      <c r="E2855" s="70"/>
      <c r="F2855" s="70"/>
      <c r="G2855" s="70"/>
      <c r="H2855" s="70"/>
      <c r="I2855" s="70"/>
      <c r="J2855" s="70"/>
      <c r="K2855" s="70"/>
      <c r="L2855" s="71"/>
    </row>
    <row r="2856" spans="1:12">
      <c r="A2856" s="65" t="s">
        <v>288</v>
      </c>
      <c r="I2856" s="72" t="s">
        <v>296</v>
      </c>
      <c r="L2856" s="66"/>
    </row>
    <row r="2857" spans="1:12">
      <c r="A2857" s="65" t="s">
        <v>289</v>
      </c>
      <c r="G2857" s="72" t="s">
        <v>296</v>
      </c>
      <c r="L2857" s="66"/>
    </row>
    <row r="2858" spans="1:12">
      <c r="A2858" s="65" t="s">
        <v>290</v>
      </c>
      <c r="D2858" s="72" t="s">
        <v>296</v>
      </c>
      <c r="G2858" s="21" t="s">
        <v>291</v>
      </c>
      <c r="I2858" s="72" t="s">
        <v>296</v>
      </c>
      <c r="L2858" s="66"/>
    </row>
    <row r="2859" spans="1:12">
      <c r="A2859" s="65" t="s">
        <v>292</v>
      </c>
      <c r="C2859" s="73"/>
      <c r="D2859" s="70"/>
      <c r="E2859" s="70"/>
      <c r="F2859" s="70"/>
      <c r="G2859" s="70"/>
      <c r="H2859" s="70"/>
      <c r="I2859" s="70"/>
      <c r="J2859" s="70"/>
      <c r="K2859" s="70"/>
      <c r="L2859" s="71"/>
    </row>
    <row r="2860" spans="1:12">
      <c r="A2860" s="69"/>
      <c r="B2860" s="70"/>
      <c r="L2860" s="66"/>
    </row>
    <row r="2861" spans="1:12">
      <c r="A2861" s="74"/>
      <c r="B2861" s="75"/>
      <c r="C2861" s="75"/>
      <c r="D2861" s="75"/>
      <c r="E2861" s="75"/>
      <c r="F2861" s="75"/>
      <c r="G2861" s="75"/>
      <c r="H2861" s="75"/>
      <c r="I2861" s="75"/>
      <c r="J2861" s="75"/>
      <c r="K2861" s="75"/>
      <c r="L2861" s="76"/>
    </row>
    <row r="2862" spans="1:12">
      <c r="A2862" s="65" t="s">
        <v>293</v>
      </c>
      <c r="L2862" s="66"/>
    </row>
    <row r="2863" spans="1:12">
      <c r="A2863" s="69"/>
      <c r="B2863" s="70"/>
      <c r="C2863" s="70"/>
      <c r="D2863" s="70"/>
      <c r="E2863" s="70"/>
      <c r="F2863" s="70"/>
      <c r="G2863" s="70"/>
      <c r="H2863" s="70"/>
      <c r="I2863" s="70"/>
      <c r="J2863" s="70"/>
      <c r="K2863" s="70"/>
      <c r="L2863" s="71"/>
    </row>
    <row r="2864" spans="1:12">
      <c r="A2864" s="74"/>
      <c r="B2864" s="75"/>
      <c r="C2864" s="75"/>
      <c r="D2864" s="75"/>
      <c r="E2864" s="75"/>
      <c r="F2864" s="75"/>
      <c r="G2864" s="75"/>
      <c r="H2864" s="75"/>
      <c r="I2864" s="75"/>
      <c r="J2864" s="75"/>
      <c r="K2864" s="75"/>
      <c r="L2864" s="76"/>
    </row>
    <row r="2865" spans="1:12">
      <c r="A2865" s="68" t="s">
        <v>294</v>
      </c>
      <c r="L2865" s="66"/>
    </row>
    <row r="2866" spans="1:12">
      <c r="A2866" s="65" t="s">
        <v>295</v>
      </c>
      <c r="I2866" s="82" t="s">
        <v>296</v>
      </c>
      <c r="J2866" s="78"/>
      <c r="L2866" s="66"/>
    </row>
    <row r="2867" spans="1:12">
      <c r="A2867" s="65"/>
      <c r="L2867" s="66"/>
    </row>
    <row r="2868" spans="1:12" ht="18">
      <c r="A2868" s="261" t="s">
        <v>297</v>
      </c>
      <c r="B2868" s="262"/>
      <c r="C2868" s="262"/>
      <c r="D2868" s="262"/>
      <c r="E2868" s="262"/>
      <c r="F2868" s="262"/>
      <c r="G2868" s="262"/>
      <c r="H2868" s="262"/>
      <c r="I2868" s="262"/>
      <c r="J2868" s="262"/>
      <c r="K2868" s="262"/>
      <c r="L2868" s="263"/>
    </row>
    <row r="2869" spans="1:12">
      <c r="A2869" s="65"/>
      <c r="L2869" s="66"/>
    </row>
    <row r="2870" spans="1:12">
      <c r="A2870" s="65"/>
      <c r="G2870" s="21" t="s">
        <v>298</v>
      </c>
      <c r="H2870" s="21" t="s">
        <v>299</v>
      </c>
      <c r="L2870" s="66"/>
    </row>
    <row r="2871" spans="1:12">
      <c r="A2871" s="65" t="s">
        <v>300</v>
      </c>
      <c r="G2871" s="24"/>
      <c r="H2871" s="24"/>
      <c r="L2871" s="66"/>
    </row>
    <row r="2872" spans="1:12">
      <c r="A2872" s="65" t="s">
        <v>301</v>
      </c>
      <c r="G2872" s="24"/>
      <c r="H2872" s="24"/>
      <c r="L2872" s="66"/>
    </row>
    <row r="2873" spans="1:12">
      <c r="A2873" s="65" t="s">
        <v>302</v>
      </c>
      <c r="G2873" s="24"/>
      <c r="H2873" s="24"/>
      <c r="L2873" s="66"/>
    </row>
    <row r="2874" spans="1:12">
      <c r="A2874" s="65" t="s">
        <v>303</v>
      </c>
      <c r="G2874" s="24"/>
      <c r="H2874" s="24"/>
      <c r="L2874" s="66"/>
    </row>
    <row r="2875" spans="1:12">
      <c r="A2875" s="65" t="s">
        <v>304</v>
      </c>
      <c r="G2875" s="24"/>
      <c r="H2875" s="24"/>
      <c r="L2875" s="66"/>
    </row>
    <row r="2876" spans="1:12">
      <c r="A2876" s="65"/>
      <c r="L2876" s="66"/>
    </row>
    <row r="2877" spans="1:12">
      <c r="A2877" s="65" t="s">
        <v>311</v>
      </c>
      <c r="E2877" s="21" t="s">
        <v>322</v>
      </c>
      <c r="H2877" s="21" t="s">
        <v>323</v>
      </c>
      <c r="J2877" s="21" t="s">
        <v>314</v>
      </c>
      <c r="L2877" s="66" t="s">
        <v>324</v>
      </c>
    </row>
    <row r="2878" spans="1:12" ht="14.45" thickBot="1">
      <c r="A2878" s="79"/>
      <c r="B2878" s="80"/>
      <c r="C2878" s="80"/>
      <c r="D2878" s="80"/>
      <c r="E2878" s="80"/>
      <c r="F2878" s="80"/>
      <c r="G2878" s="80"/>
      <c r="H2878" s="80"/>
      <c r="I2878" s="80"/>
      <c r="J2878" s="80"/>
      <c r="K2878" s="80"/>
      <c r="L2878" s="81"/>
    </row>
    <row r="2879" spans="1:12">
      <c r="A2879" s="264" t="s">
        <v>282</v>
      </c>
      <c r="B2879" s="265"/>
      <c r="C2879" s="265"/>
      <c r="D2879" s="265"/>
      <c r="E2879" s="265"/>
      <c r="F2879" s="265"/>
      <c r="G2879" s="265"/>
      <c r="H2879" s="265"/>
      <c r="I2879" s="265"/>
      <c r="J2879" s="265"/>
      <c r="K2879" s="265"/>
      <c r="L2879" s="266"/>
    </row>
    <row r="2880" spans="1:12">
      <c r="A2880" s="65" t="s">
        <v>283</v>
      </c>
      <c r="L2880" s="66"/>
    </row>
    <row r="2881" spans="1:12">
      <c r="A2881" s="65"/>
      <c r="L2881" s="66"/>
    </row>
    <row r="2882" spans="1:12">
      <c r="A2882" s="65" t="s">
        <v>284</v>
      </c>
      <c r="L2882" s="67" t="s">
        <v>296</v>
      </c>
    </row>
    <row r="2883" spans="1:12">
      <c r="A2883" s="68" t="s">
        <v>286</v>
      </c>
      <c r="L2883" s="67" t="s">
        <v>296</v>
      </c>
    </row>
    <row r="2884" spans="1:12">
      <c r="A2884" s="65"/>
      <c r="L2884" s="66"/>
    </row>
    <row r="2885" spans="1:12">
      <c r="A2885" s="65" t="s">
        <v>287</v>
      </c>
      <c r="L2885" s="66"/>
    </row>
    <row r="2886" spans="1:12">
      <c r="A2886" s="69"/>
      <c r="B2886" s="70"/>
      <c r="C2886" s="70"/>
      <c r="D2886" s="70"/>
      <c r="E2886" s="70"/>
      <c r="F2886" s="70"/>
      <c r="G2886" s="70"/>
      <c r="H2886" s="70"/>
      <c r="I2886" s="70"/>
      <c r="J2886" s="70"/>
      <c r="K2886" s="70"/>
      <c r="L2886" s="71"/>
    </row>
    <row r="2887" spans="1:12">
      <c r="A2887" s="65"/>
      <c r="L2887" s="66"/>
    </row>
    <row r="2888" spans="1:12">
      <c r="A2888" s="69"/>
      <c r="B2888" s="70"/>
      <c r="C2888" s="70"/>
      <c r="D2888" s="70"/>
      <c r="E2888" s="70"/>
      <c r="F2888" s="70"/>
      <c r="G2888" s="70"/>
      <c r="H2888" s="70"/>
      <c r="I2888" s="70"/>
      <c r="J2888" s="70"/>
      <c r="K2888" s="70"/>
      <c r="L2888" s="71"/>
    </row>
    <row r="2889" spans="1:12">
      <c r="A2889" s="65" t="s">
        <v>288</v>
      </c>
      <c r="I2889" s="72" t="s">
        <v>296</v>
      </c>
      <c r="L2889" s="66"/>
    </row>
    <row r="2890" spans="1:12">
      <c r="A2890" s="65" t="s">
        <v>289</v>
      </c>
      <c r="G2890" s="72" t="s">
        <v>296</v>
      </c>
      <c r="L2890" s="66"/>
    </row>
    <row r="2891" spans="1:12">
      <c r="A2891" s="65" t="s">
        <v>290</v>
      </c>
      <c r="D2891" s="72" t="s">
        <v>296</v>
      </c>
      <c r="G2891" s="21" t="s">
        <v>291</v>
      </c>
      <c r="I2891" s="72" t="s">
        <v>296</v>
      </c>
      <c r="L2891" s="66"/>
    </row>
    <row r="2892" spans="1:12">
      <c r="A2892" s="65" t="s">
        <v>292</v>
      </c>
      <c r="C2892" s="73"/>
      <c r="D2892" s="70"/>
      <c r="E2892" s="70"/>
      <c r="F2892" s="70"/>
      <c r="G2892" s="70"/>
      <c r="H2892" s="70"/>
      <c r="I2892" s="70"/>
      <c r="J2892" s="70"/>
      <c r="K2892" s="70"/>
      <c r="L2892" s="71"/>
    </row>
    <row r="2893" spans="1:12">
      <c r="A2893" s="69"/>
      <c r="B2893" s="70"/>
      <c r="L2893" s="66"/>
    </row>
    <row r="2894" spans="1:12">
      <c r="A2894" s="74"/>
      <c r="B2894" s="75"/>
      <c r="C2894" s="75"/>
      <c r="D2894" s="75"/>
      <c r="E2894" s="75"/>
      <c r="F2894" s="75"/>
      <c r="G2894" s="75"/>
      <c r="H2894" s="75"/>
      <c r="I2894" s="75"/>
      <c r="J2894" s="75"/>
      <c r="K2894" s="75"/>
      <c r="L2894" s="76"/>
    </row>
    <row r="2895" spans="1:12">
      <c r="A2895" s="65" t="s">
        <v>293</v>
      </c>
      <c r="L2895" s="66"/>
    </row>
    <row r="2896" spans="1:12">
      <c r="A2896" s="69"/>
      <c r="B2896" s="70"/>
      <c r="C2896" s="70"/>
      <c r="D2896" s="70"/>
      <c r="E2896" s="70"/>
      <c r="F2896" s="70"/>
      <c r="G2896" s="70"/>
      <c r="H2896" s="70"/>
      <c r="I2896" s="70"/>
      <c r="J2896" s="70"/>
      <c r="K2896" s="70"/>
      <c r="L2896" s="71"/>
    </row>
    <row r="2897" spans="1:12">
      <c r="A2897" s="74"/>
      <c r="B2897" s="75"/>
      <c r="C2897" s="75"/>
      <c r="D2897" s="75"/>
      <c r="E2897" s="75"/>
      <c r="F2897" s="75"/>
      <c r="G2897" s="75"/>
      <c r="H2897" s="75"/>
      <c r="I2897" s="75"/>
      <c r="J2897" s="75"/>
      <c r="K2897" s="75"/>
      <c r="L2897" s="76"/>
    </row>
    <row r="2898" spans="1:12">
      <c r="A2898" s="68" t="s">
        <v>294</v>
      </c>
      <c r="L2898" s="66"/>
    </row>
    <row r="2899" spans="1:12">
      <c r="A2899" s="65" t="s">
        <v>295</v>
      </c>
      <c r="I2899" s="82" t="s">
        <v>296</v>
      </c>
      <c r="J2899" s="78"/>
      <c r="L2899" s="66"/>
    </row>
    <row r="2900" spans="1:12">
      <c r="A2900" s="65"/>
      <c r="L2900" s="66"/>
    </row>
    <row r="2901" spans="1:12" ht="18">
      <c r="A2901" s="261" t="s">
        <v>297</v>
      </c>
      <c r="B2901" s="262"/>
      <c r="C2901" s="262"/>
      <c r="D2901" s="262"/>
      <c r="E2901" s="262"/>
      <c r="F2901" s="262"/>
      <c r="G2901" s="262"/>
      <c r="H2901" s="262"/>
      <c r="I2901" s="262"/>
      <c r="J2901" s="262"/>
      <c r="K2901" s="262"/>
      <c r="L2901" s="263"/>
    </row>
    <row r="2902" spans="1:12">
      <c r="A2902" s="65"/>
      <c r="L2902" s="66"/>
    </row>
    <row r="2903" spans="1:12">
      <c r="A2903" s="65"/>
      <c r="G2903" s="21" t="s">
        <v>298</v>
      </c>
      <c r="H2903" s="21" t="s">
        <v>299</v>
      </c>
      <c r="L2903" s="66"/>
    </row>
    <row r="2904" spans="1:12">
      <c r="A2904" s="65" t="s">
        <v>300</v>
      </c>
      <c r="G2904" s="24"/>
      <c r="H2904" s="24"/>
      <c r="L2904" s="66"/>
    </row>
    <row r="2905" spans="1:12">
      <c r="A2905" s="65" t="s">
        <v>301</v>
      </c>
      <c r="G2905" s="24"/>
      <c r="H2905" s="24"/>
      <c r="L2905" s="66"/>
    </row>
    <row r="2906" spans="1:12">
      <c r="A2906" s="65" t="s">
        <v>302</v>
      </c>
      <c r="G2906" s="24"/>
      <c r="H2906" s="24"/>
      <c r="L2906" s="66"/>
    </row>
    <row r="2907" spans="1:12">
      <c r="A2907" s="65" t="s">
        <v>303</v>
      </c>
      <c r="G2907" s="24"/>
      <c r="H2907" s="24"/>
      <c r="L2907" s="66"/>
    </row>
    <row r="2908" spans="1:12">
      <c r="A2908" s="65" t="s">
        <v>304</v>
      </c>
      <c r="G2908" s="24"/>
      <c r="H2908" s="24"/>
      <c r="L2908" s="66"/>
    </row>
    <row r="2909" spans="1:12">
      <c r="A2909" s="65"/>
      <c r="L2909" s="66"/>
    </row>
    <row r="2910" spans="1:12">
      <c r="A2910" s="65" t="s">
        <v>311</v>
      </c>
      <c r="E2910" s="21" t="s">
        <v>322</v>
      </c>
      <c r="H2910" s="21" t="s">
        <v>323</v>
      </c>
      <c r="J2910" s="21" t="s">
        <v>314</v>
      </c>
      <c r="L2910" s="66" t="s">
        <v>324</v>
      </c>
    </row>
    <row r="2911" spans="1:12" ht="14.45" thickBot="1">
      <c r="A2911" s="79"/>
      <c r="B2911" s="80"/>
      <c r="C2911" s="80"/>
      <c r="D2911" s="80"/>
      <c r="E2911" s="80"/>
      <c r="F2911" s="80"/>
      <c r="G2911" s="80"/>
      <c r="H2911" s="80"/>
      <c r="I2911" s="80"/>
      <c r="J2911" s="80"/>
      <c r="K2911" s="80"/>
      <c r="L2911" s="81"/>
    </row>
    <row r="2912" spans="1:12">
      <c r="A2912" s="264" t="s">
        <v>282</v>
      </c>
      <c r="B2912" s="265"/>
      <c r="C2912" s="265"/>
      <c r="D2912" s="265"/>
      <c r="E2912" s="265"/>
      <c r="F2912" s="265"/>
      <c r="G2912" s="265"/>
      <c r="H2912" s="265"/>
      <c r="I2912" s="265"/>
      <c r="J2912" s="265"/>
      <c r="K2912" s="265"/>
      <c r="L2912" s="266"/>
    </row>
    <row r="2913" spans="1:12">
      <c r="A2913" s="65" t="s">
        <v>283</v>
      </c>
      <c r="L2913" s="66"/>
    </row>
    <row r="2914" spans="1:12">
      <c r="A2914" s="65"/>
      <c r="L2914" s="66"/>
    </row>
    <row r="2915" spans="1:12">
      <c r="A2915" s="65" t="s">
        <v>284</v>
      </c>
      <c r="L2915" s="67" t="s">
        <v>296</v>
      </c>
    </row>
    <row r="2916" spans="1:12">
      <c r="A2916" s="68" t="s">
        <v>286</v>
      </c>
      <c r="L2916" s="67" t="s">
        <v>296</v>
      </c>
    </row>
    <row r="2917" spans="1:12">
      <c r="A2917" s="65"/>
      <c r="L2917" s="66"/>
    </row>
    <row r="2918" spans="1:12">
      <c r="A2918" s="65" t="s">
        <v>287</v>
      </c>
      <c r="L2918" s="66"/>
    </row>
    <row r="2919" spans="1:12">
      <c r="A2919" s="69"/>
      <c r="B2919" s="70"/>
      <c r="C2919" s="70"/>
      <c r="D2919" s="70"/>
      <c r="E2919" s="70"/>
      <c r="F2919" s="70"/>
      <c r="G2919" s="70"/>
      <c r="H2919" s="70"/>
      <c r="I2919" s="70"/>
      <c r="J2919" s="70"/>
      <c r="K2919" s="70"/>
      <c r="L2919" s="71"/>
    </row>
    <row r="2920" spans="1:12">
      <c r="A2920" s="65"/>
      <c r="L2920" s="66"/>
    </row>
    <row r="2921" spans="1:12">
      <c r="A2921" s="69"/>
      <c r="B2921" s="70"/>
      <c r="C2921" s="70"/>
      <c r="D2921" s="70"/>
      <c r="E2921" s="70"/>
      <c r="F2921" s="70"/>
      <c r="G2921" s="70"/>
      <c r="H2921" s="70"/>
      <c r="I2921" s="70"/>
      <c r="J2921" s="70"/>
      <c r="K2921" s="70"/>
      <c r="L2921" s="71"/>
    </row>
    <row r="2922" spans="1:12">
      <c r="A2922" s="65" t="s">
        <v>288</v>
      </c>
      <c r="I2922" s="72" t="s">
        <v>296</v>
      </c>
      <c r="L2922" s="66"/>
    </row>
    <row r="2923" spans="1:12">
      <c r="A2923" s="65" t="s">
        <v>289</v>
      </c>
      <c r="G2923" s="72" t="s">
        <v>296</v>
      </c>
      <c r="L2923" s="66"/>
    </row>
    <row r="2924" spans="1:12">
      <c r="A2924" s="65" t="s">
        <v>290</v>
      </c>
      <c r="D2924" s="72" t="s">
        <v>296</v>
      </c>
      <c r="G2924" s="21" t="s">
        <v>291</v>
      </c>
      <c r="I2924" s="72" t="s">
        <v>296</v>
      </c>
      <c r="L2924" s="66"/>
    </row>
    <row r="2925" spans="1:12">
      <c r="A2925" s="65" t="s">
        <v>292</v>
      </c>
      <c r="C2925" s="73"/>
      <c r="D2925" s="70"/>
      <c r="E2925" s="70"/>
      <c r="F2925" s="70"/>
      <c r="G2925" s="70"/>
      <c r="H2925" s="70"/>
      <c r="I2925" s="70"/>
      <c r="J2925" s="70"/>
      <c r="K2925" s="70"/>
      <c r="L2925" s="71"/>
    </row>
    <row r="2926" spans="1:12">
      <c r="A2926" s="69"/>
      <c r="B2926" s="70"/>
      <c r="L2926" s="66"/>
    </row>
    <row r="2927" spans="1:12">
      <c r="A2927" s="74"/>
      <c r="B2927" s="75"/>
      <c r="C2927" s="75"/>
      <c r="D2927" s="75"/>
      <c r="E2927" s="75"/>
      <c r="F2927" s="75"/>
      <c r="G2927" s="75"/>
      <c r="H2927" s="75"/>
      <c r="I2927" s="75"/>
      <c r="J2927" s="75"/>
      <c r="K2927" s="75"/>
      <c r="L2927" s="76"/>
    </row>
    <row r="2928" spans="1:12">
      <c r="A2928" s="65" t="s">
        <v>293</v>
      </c>
      <c r="L2928" s="66"/>
    </row>
    <row r="2929" spans="1:12">
      <c r="A2929" s="69"/>
      <c r="B2929" s="70"/>
      <c r="C2929" s="70"/>
      <c r="D2929" s="70"/>
      <c r="E2929" s="70"/>
      <c r="F2929" s="70"/>
      <c r="G2929" s="70"/>
      <c r="H2929" s="70"/>
      <c r="I2929" s="70"/>
      <c r="J2929" s="70"/>
      <c r="K2929" s="70"/>
      <c r="L2929" s="71"/>
    </row>
    <row r="2930" spans="1:12">
      <c r="A2930" s="74"/>
      <c r="B2930" s="75"/>
      <c r="C2930" s="75"/>
      <c r="D2930" s="75"/>
      <c r="E2930" s="75"/>
      <c r="F2930" s="75"/>
      <c r="G2930" s="75"/>
      <c r="H2930" s="75"/>
      <c r="I2930" s="75"/>
      <c r="J2930" s="75"/>
      <c r="K2930" s="75"/>
      <c r="L2930" s="76"/>
    </row>
    <row r="2931" spans="1:12">
      <c r="A2931" s="68" t="s">
        <v>294</v>
      </c>
      <c r="L2931" s="66"/>
    </row>
    <row r="2932" spans="1:12">
      <c r="A2932" s="65" t="s">
        <v>295</v>
      </c>
      <c r="I2932" s="82" t="s">
        <v>296</v>
      </c>
      <c r="J2932" s="78"/>
      <c r="L2932" s="66"/>
    </row>
    <row r="2933" spans="1:12">
      <c r="A2933" s="65"/>
      <c r="L2933" s="66"/>
    </row>
    <row r="2934" spans="1:12" ht="18">
      <c r="A2934" s="261" t="s">
        <v>297</v>
      </c>
      <c r="B2934" s="262"/>
      <c r="C2934" s="262"/>
      <c r="D2934" s="262"/>
      <c r="E2934" s="262"/>
      <c r="F2934" s="262"/>
      <c r="G2934" s="262"/>
      <c r="H2934" s="262"/>
      <c r="I2934" s="262"/>
      <c r="J2934" s="262"/>
      <c r="K2934" s="262"/>
      <c r="L2934" s="263"/>
    </row>
    <row r="2935" spans="1:12">
      <c r="A2935" s="65"/>
      <c r="L2935" s="66"/>
    </row>
    <row r="2936" spans="1:12">
      <c r="A2936" s="65"/>
      <c r="G2936" s="21" t="s">
        <v>298</v>
      </c>
      <c r="H2936" s="21" t="s">
        <v>299</v>
      </c>
      <c r="L2936" s="66"/>
    </row>
    <row r="2937" spans="1:12">
      <c r="A2937" s="65" t="s">
        <v>300</v>
      </c>
      <c r="G2937" s="24"/>
      <c r="H2937" s="24"/>
      <c r="L2937" s="66"/>
    </row>
    <row r="2938" spans="1:12">
      <c r="A2938" s="65" t="s">
        <v>301</v>
      </c>
      <c r="G2938" s="24"/>
      <c r="H2938" s="24"/>
      <c r="L2938" s="66"/>
    </row>
    <row r="2939" spans="1:12">
      <c r="A2939" s="65" t="s">
        <v>302</v>
      </c>
      <c r="G2939" s="24"/>
      <c r="H2939" s="24"/>
      <c r="L2939" s="66"/>
    </row>
    <row r="2940" spans="1:12">
      <c r="A2940" s="65" t="s">
        <v>303</v>
      </c>
      <c r="G2940" s="24"/>
      <c r="H2940" s="24"/>
      <c r="L2940" s="66"/>
    </row>
    <row r="2941" spans="1:12">
      <c r="A2941" s="65" t="s">
        <v>304</v>
      </c>
      <c r="G2941" s="24"/>
      <c r="H2941" s="24"/>
      <c r="L2941" s="66"/>
    </row>
    <row r="2942" spans="1:12">
      <c r="A2942" s="65"/>
      <c r="L2942" s="66"/>
    </row>
    <row r="2943" spans="1:12">
      <c r="A2943" s="65" t="s">
        <v>311</v>
      </c>
      <c r="E2943" s="21" t="s">
        <v>322</v>
      </c>
      <c r="H2943" s="21" t="s">
        <v>323</v>
      </c>
      <c r="J2943" s="21" t="s">
        <v>314</v>
      </c>
      <c r="L2943" s="66" t="s">
        <v>324</v>
      </c>
    </row>
    <row r="2944" spans="1:12" ht="14.45" thickBot="1">
      <c r="A2944" s="79"/>
      <c r="B2944" s="80"/>
      <c r="C2944" s="80"/>
      <c r="D2944" s="80"/>
      <c r="E2944" s="80"/>
      <c r="F2944" s="80"/>
      <c r="G2944" s="80"/>
      <c r="H2944" s="80"/>
      <c r="I2944" s="80"/>
      <c r="J2944" s="80"/>
      <c r="K2944" s="80"/>
      <c r="L2944" s="81"/>
    </row>
    <row r="2945" spans="1:12">
      <c r="A2945" s="264" t="s">
        <v>282</v>
      </c>
      <c r="B2945" s="265"/>
      <c r="C2945" s="265"/>
      <c r="D2945" s="265"/>
      <c r="E2945" s="265"/>
      <c r="F2945" s="265"/>
      <c r="G2945" s="265"/>
      <c r="H2945" s="265"/>
      <c r="I2945" s="265"/>
      <c r="J2945" s="265"/>
      <c r="K2945" s="265"/>
      <c r="L2945" s="266"/>
    </row>
    <row r="2946" spans="1:12">
      <c r="A2946" s="65" t="s">
        <v>283</v>
      </c>
      <c r="L2946" s="66"/>
    </row>
    <row r="2947" spans="1:12">
      <c r="A2947" s="65"/>
      <c r="L2947" s="66"/>
    </row>
    <row r="2948" spans="1:12">
      <c r="A2948" s="65" t="s">
        <v>284</v>
      </c>
      <c r="L2948" s="67" t="s">
        <v>296</v>
      </c>
    </row>
    <row r="2949" spans="1:12">
      <c r="A2949" s="68" t="s">
        <v>286</v>
      </c>
      <c r="L2949" s="67" t="s">
        <v>296</v>
      </c>
    </row>
    <row r="2950" spans="1:12">
      <c r="A2950" s="65"/>
      <c r="L2950" s="66"/>
    </row>
    <row r="2951" spans="1:12">
      <c r="A2951" s="65" t="s">
        <v>287</v>
      </c>
      <c r="L2951" s="66"/>
    </row>
    <row r="2952" spans="1:12">
      <c r="A2952" s="69"/>
      <c r="B2952" s="70"/>
      <c r="C2952" s="70"/>
      <c r="D2952" s="70"/>
      <c r="E2952" s="70"/>
      <c r="F2952" s="70"/>
      <c r="G2952" s="70"/>
      <c r="H2952" s="70"/>
      <c r="I2952" s="70"/>
      <c r="J2952" s="70"/>
      <c r="K2952" s="70"/>
      <c r="L2952" s="71"/>
    </row>
    <row r="2953" spans="1:12">
      <c r="A2953" s="65"/>
      <c r="L2953" s="66"/>
    </row>
    <row r="2954" spans="1:12">
      <c r="A2954" s="69"/>
      <c r="B2954" s="70"/>
      <c r="C2954" s="70"/>
      <c r="D2954" s="70"/>
      <c r="E2954" s="70"/>
      <c r="F2954" s="70"/>
      <c r="G2954" s="70"/>
      <c r="H2954" s="70"/>
      <c r="I2954" s="70"/>
      <c r="J2954" s="70"/>
      <c r="K2954" s="70"/>
      <c r="L2954" s="71"/>
    </row>
    <row r="2955" spans="1:12">
      <c r="A2955" s="65" t="s">
        <v>288</v>
      </c>
      <c r="I2955" s="72" t="s">
        <v>296</v>
      </c>
      <c r="L2955" s="66"/>
    </row>
    <row r="2956" spans="1:12">
      <c r="A2956" s="65" t="s">
        <v>289</v>
      </c>
      <c r="G2956" s="72" t="s">
        <v>296</v>
      </c>
      <c r="L2956" s="66"/>
    </row>
    <row r="2957" spans="1:12">
      <c r="A2957" s="65" t="s">
        <v>290</v>
      </c>
      <c r="D2957" s="72" t="s">
        <v>296</v>
      </c>
      <c r="G2957" s="21" t="s">
        <v>291</v>
      </c>
      <c r="I2957" s="72" t="s">
        <v>296</v>
      </c>
      <c r="L2957" s="66"/>
    </row>
    <row r="2958" spans="1:12">
      <c r="A2958" s="65" t="s">
        <v>292</v>
      </c>
      <c r="C2958" s="73"/>
      <c r="D2958" s="70"/>
      <c r="E2958" s="70"/>
      <c r="F2958" s="70"/>
      <c r="G2958" s="70"/>
      <c r="H2958" s="70"/>
      <c r="I2958" s="70"/>
      <c r="J2958" s="70"/>
      <c r="K2958" s="70"/>
      <c r="L2958" s="71"/>
    </row>
    <row r="2959" spans="1:12">
      <c r="A2959" s="69"/>
      <c r="B2959" s="70"/>
      <c r="L2959" s="66"/>
    </row>
    <row r="2960" spans="1:12">
      <c r="A2960" s="74"/>
      <c r="B2960" s="75"/>
      <c r="C2960" s="75"/>
      <c r="D2960" s="75"/>
      <c r="E2960" s="75"/>
      <c r="F2960" s="75"/>
      <c r="G2960" s="75"/>
      <c r="H2960" s="75"/>
      <c r="I2960" s="75"/>
      <c r="J2960" s="75"/>
      <c r="K2960" s="75"/>
      <c r="L2960" s="76"/>
    </row>
    <row r="2961" spans="1:12">
      <c r="A2961" s="65" t="s">
        <v>293</v>
      </c>
      <c r="L2961" s="66"/>
    </row>
    <row r="2962" spans="1:12">
      <c r="A2962" s="69"/>
      <c r="B2962" s="70"/>
      <c r="C2962" s="70"/>
      <c r="D2962" s="70"/>
      <c r="E2962" s="70"/>
      <c r="F2962" s="70"/>
      <c r="G2962" s="70"/>
      <c r="H2962" s="70"/>
      <c r="I2962" s="70"/>
      <c r="J2962" s="70"/>
      <c r="K2962" s="70"/>
      <c r="L2962" s="71"/>
    </row>
    <row r="2963" spans="1:12">
      <c r="A2963" s="74"/>
      <c r="B2963" s="75"/>
      <c r="C2963" s="75"/>
      <c r="D2963" s="75"/>
      <c r="E2963" s="75"/>
      <c r="F2963" s="75"/>
      <c r="G2963" s="75"/>
      <c r="H2963" s="75"/>
      <c r="I2963" s="75"/>
      <c r="J2963" s="75"/>
      <c r="K2963" s="75"/>
      <c r="L2963" s="76"/>
    </row>
    <row r="2964" spans="1:12">
      <c r="A2964" s="68" t="s">
        <v>294</v>
      </c>
      <c r="L2964" s="66"/>
    </row>
    <row r="2965" spans="1:12">
      <c r="A2965" s="65" t="s">
        <v>295</v>
      </c>
      <c r="I2965" s="82" t="s">
        <v>296</v>
      </c>
      <c r="J2965" s="78"/>
      <c r="L2965" s="66"/>
    </row>
    <row r="2966" spans="1:12">
      <c r="A2966" s="65"/>
      <c r="L2966" s="66"/>
    </row>
    <row r="2967" spans="1:12" ht="18">
      <c r="A2967" s="261" t="s">
        <v>297</v>
      </c>
      <c r="B2967" s="262"/>
      <c r="C2967" s="262"/>
      <c r="D2967" s="262"/>
      <c r="E2967" s="262"/>
      <c r="F2967" s="262"/>
      <c r="G2967" s="262"/>
      <c r="H2967" s="262"/>
      <c r="I2967" s="262"/>
      <c r="J2967" s="262"/>
      <c r="K2967" s="262"/>
      <c r="L2967" s="263"/>
    </row>
    <row r="2968" spans="1:12">
      <c r="A2968" s="65"/>
      <c r="L2968" s="66"/>
    </row>
    <row r="2969" spans="1:12">
      <c r="A2969" s="65"/>
      <c r="G2969" s="21" t="s">
        <v>298</v>
      </c>
      <c r="H2969" s="21" t="s">
        <v>299</v>
      </c>
      <c r="L2969" s="66"/>
    </row>
    <row r="2970" spans="1:12">
      <c r="A2970" s="65" t="s">
        <v>300</v>
      </c>
      <c r="G2970" s="24"/>
      <c r="H2970" s="24"/>
      <c r="L2970" s="66"/>
    </row>
    <row r="2971" spans="1:12">
      <c r="A2971" s="65" t="s">
        <v>301</v>
      </c>
      <c r="G2971" s="24"/>
      <c r="H2971" s="24"/>
      <c r="L2971" s="66"/>
    </row>
    <row r="2972" spans="1:12">
      <c r="A2972" s="65" t="s">
        <v>302</v>
      </c>
      <c r="G2972" s="24"/>
      <c r="H2972" s="24"/>
      <c r="L2972" s="66"/>
    </row>
    <row r="2973" spans="1:12">
      <c r="A2973" s="65" t="s">
        <v>303</v>
      </c>
      <c r="G2973" s="24"/>
      <c r="H2973" s="24"/>
      <c r="L2973" s="66"/>
    </row>
    <row r="2974" spans="1:12">
      <c r="A2974" s="65" t="s">
        <v>304</v>
      </c>
      <c r="G2974" s="24"/>
      <c r="H2974" s="24"/>
      <c r="L2974" s="66"/>
    </row>
    <row r="2975" spans="1:12">
      <c r="A2975" s="65"/>
      <c r="L2975" s="66"/>
    </row>
    <row r="2976" spans="1:12">
      <c r="A2976" s="65" t="s">
        <v>311</v>
      </c>
      <c r="E2976" s="21" t="s">
        <v>322</v>
      </c>
      <c r="H2976" s="21" t="s">
        <v>323</v>
      </c>
      <c r="J2976" s="21" t="s">
        <v>314</v>
      </c>
      <c r="L2976" s="66" t="s">
        <v>324</v>
      </c>
    </row>
    <row r="2977" spans="1:12" ht="14.45" thickBot="1">
      <c r="A2977" s="79"/>
      <c r="B2977" s="80"/>
      <c r="C2977" s="80"/>
      <c r="D2977" s="80"/>
      <c r="E2977" s="80"/>
      <c r="F2977" s="80"/>
      <c r="G2977" s="80"/>
      <c r="H2977" s="80"/>
      <c r="I2977" s="80"/>
      <c r="J2977" s="80"/>
      <c r="K2977" s="80"/>
      <c r="L2977" s="81"/>
    </row>
    <row r="2978" spans="1:12">
      <c r="A2978" s="264" t="s">
        <v>282</v>
      </c>
      <c r="B2978" s="265"/>
      <c r="C2978" s="265"/>
      <c r="D2978" s="265"/>
      <c r="E2978" s="265"/>
      <c r="F2978" s="265"/>
      <c r="G2978" s="265"/>
      <c r="H2978" s="265"/>
      <c r="I2978" s="265"/>
      <c r="J2978" s="265"/>
      <c r="K2978" s="265"/>
      <c r="L2978" s="266"/>
    </row>
    <row r="2979" spans="1:12">
      <c r="A2979" s="65" t="s">
        <v>283</v>
      </c>
      <c r="L2979" s="66"/>
    </row>
    <row r="2980" spans="1:12">
      <c r="A2980" s="65"/>
      <c r="L2980" s="66"/>
    </row>
    <row r="2981" spans="1:12">
      <c r="A2981" s="65" t="s">
        <v>284</v>
      </c>
      <c r="L2981" s="67" t="s">
        <v>296</v>
      </c>
    </row>
    <row r="2982" spans="1:12">
      <c r="A2982" s="68" t="s">
        <v>286</v>
      </c>
      <c r="L2982" s="67" t="s">
        <v>296</v>
      </c>
    </row>
    <row r="2983" spans="1:12">
      <c r="A2983" s="65"/>
      <c r="L2983" s="66"/>
    </row>
    <row r="2984" spans="1:12">
      <c r="A2984" s="65" t="s">
        <v>287</v>
      </c>
      <c r="L2984" s="66"/>
    </row>
    <row r="2985" spans="1:12">
      <c r="A2985" s="69"/>
      <c r="B2985" s="70"/>
      <c r="C2985" s="70"/>
      <c r="D2985" s="70"/>
      <c r="E2985" s="70"/>
      <c r="F2985" s="70"/>
      <c r="G2985" s="70"/>
      <c r="H2985" s="70"/>
      <c r="I2985" s="70"/>
      <c r="J2985" s="70"/>
      <c r="K2985" s="70"/>
      <c r="L2985" s="71"/>
    </row>
    <row r="2986" spans="1:12">
      <c r="A2986" s="65"/>
      <c r="L2986" s="66"/>
    </row>
    <row r="2987" spans="1:12">
      <c r="A2987" s="69"/>
      <c r="B2987" s="70"/>
      <c r="C2987" s="70"/>
      <c r="D2987" s="70"/>
      <c r="E2987" s="70"/>
      <c r="F2987" s="70"/>
      <c r="G2987" s="70"/>
      <c r="H2987" s="70"/>
      <c r="I2987" s="70"/>
      <c r="J2987" s="70"/>
      <c r="K2987" s="70"/>
      <c r="L2987" s="71"/>
    </row>
    <row r="2988" spans="1:12">
      <c r="A2988" s="65" t="s">
        <v>288</v>
      </c>
      <c r="I2988" s="72" t="s">
        <v>296</v>
      </c>
      <c r="L2988" s="66"/>
    </row>
    <row r="2989" spans="1:12">
      <c r="A2989" s="65" t="s">
        <v>289</v>
      </c>
      <c r="G2989" s="72" t="s">
        <v>296</v>
      </c>
      <c r="L2989" s="66"/>
    </row>
    <row r="2990" spans="1:12">
      <c r="A2990" s="65" t="s">
        <v>290</v>
      </c>
      <c r="D2990" s="72" t="s">
        <v>296</v>
      </c>
      <c r="G2990" s="21" t="s">
        <v>291</v>
      </c>
      <c r="I2990" s="72" t="s">
        <v>296</v>
      </c>
      <c r="L2990" s="66"/>
    </row>
    <row r="2991" spans="1:12">
      <c r="A2991" s="65" t="s">
        <v>292</v>
      </c>
      <c r="C2991" s="73"/>
      <c r="D2991" s="70"/>
      <c r="E2991" s="70"/>
      <c r="F2991" s="70"/>
      <c r="G2991" s="70"/>
      <c r="H2991" s="70"/>
      <c r="I2991" s="70"/>
      <c r="J2991" s="70"/>
      <c r="K2991" s="70"/>
      <c r="L2991" s="71"/>
    </row>
    <row r="2992" spans="1:12">
      <c r="A2992" s="69"/>
      <c r="B2992" s="70"/>
      <c r="L2992" s="66"/>
    </row>
    <row r="2993" spans="1:12">
      <c r="A2993" s="74"/>
      <c r="B2993" s="75"/>
      <c r="C2993" s="75"/>
      <c r="D2993" s="75"/>
      <c r="E2993" s="75"/>
      <c r="F2993" s="75"/>
      <c r="G2993" s="75"/>
      <c r="H2993" s="75"/>
      <c r="I2993" s="75"/>
      <c r="J2993" s="75"/>
      <c r="K2993" s="75"/>
      <c r="L2993" s="76"/>
    </row>
    <row r="2994" spans="1:12">
      <c r="A2994" s="65" t="s">
        <v>293</v>
      </c>
      <c r="L2994" s="66"/>
    </row>
    <row r="2995" spans="1:12">
      <c r="A2995" s="69"/>
      <c r="B2995" s="70"/>
      <c r="C2995" s="70"/>
      <c r="D2995" s="70"/>
      <c r="E2995" s="70"/>
      <c r="F2995" s="70"/>
      <c r="G2995" s="70"/>
      <c r="H2995" s="70"/>
      <c r="I2995" s="70"/>
      <c r="J2995" s="70"/>
      <c r="K2995" s="70"/>
      <c r="L2995" s="71"/>
    </row>
    <row r="2996" spans="1:12">
      <c r="A2996" s="74"/>
      <c r="B2996" s="75"/>
      <c r="C2996" s="75"/>
      <c r="D2996" s="75"/>
      <c r="E2996" s="75"/>
      <c r="F2996" s="75"/>
      <c r="G2996" s="75"/>
      <c r="H2996" s="75"/>
      <c r="I2996" s="75"/>
      <c r="J2996" s="75"/>
      <c r="K2996" s="75"/>
      <c r="L2996" s="76"/>
    </row>
    <row r="2997" spans="1:12">
      <c r="A2997" s="68" t="s">
        <v>294</v>
      </c>
      <c r="L2997" s="66"/>
    </row>
    <row r="2998" spans="1:12">
      <c r="A2998" s="65" t="s">
        <v>295</v>
      </c>
      <c r="I2998" s="82" t="s">
        <v>296</v>
      </c>
      <c r="J2998" s="78"/>
      <c r="L2998" s="66"/>
    </row>
    <row r="2999" spans="1:12">
      <c r="A2999" s="65"/>
      <c r="L2999" s="66"/>
    </row>
    <row r="3000" spans="1:12" ht="18">
      <c r="A3000" s="261" t="s">
        <v>297</v>
      </c>
      <c r="B3000" s="262"/>
      <c r="C3000" s="262"/>
      <c r="D3000" s="262"/>
      <c r="E3000" s="262"/>
      <c r="F3000" s="262"/>
      <c r="G3000" s="262"/>
      <c r="H3000" s="262"/>
      <c r="I3000" s="262"/>
      <c r="J3000" s="262"/>
      <c r="K3000" s="262"/>
      <c r="L3000" s="263"/>
    </row>
    <row r="3001" spans="1:12">
      <c r="A3001" s="65"/>
      <c r="L3001" s="66"/>
    </row>
    <row r="3002" spans="1:12">
      <c r="A3002" s="65"/>
      <c r="G3002" s="21" t="s">
        <v>298</v>
      </c>
      <c r="H3002" s="21" t="s">
        <v>299</v>
      </c>
      <c r="L3002" s="66"/>
    </row>
    <row r="3003" spans="1:12">
      <c r="A3003" s="65" t="s">
        <v>300</v>
      </c>
      <c r="G3003" s="24"/>
      <c r="H3003" s="24"/>
      <c r="L3003" s="66"/>
    </row>
    <row r="3004" spans="1:12">
      <c r="A3004" s="65" t="s">
        <v>301</v>
      </c>
      <c r="G3004" s="24"/>
      <c r="H3004" s="24"/>
      <c r="L3004" s="66"/>
    </row>
    <row r="3005" spans="1:12">
      <c r="A3005" s="65" t="s">
        <v>302</v>
      </c>
      <c r="G3005" s="24"/>
      <c r="H3005" s="24"/>
      <c r="L3005" s="66"/>
    </row>
    <row r="3006" spans="1:12">
      <c r="A3006" s="65" t="s">
        <v>303</v>
      </c>
      <c r="G3006" s="24"/>
      <c r="H3006" s="24"/>
      <c r="L3006" s="66"/>
    </row>
    <row r="3007" spans="1:12">
      <c r="A3007" s="65" t="s">
        <v>304</v>
      </c>
      <c r="G3007" s="24"/>
      <c r="H3007" s="24"/>
      <c r="L3007" s="66"/>
    </row>
    <row r="3008" spans="1:12">
      <c r="A3008" s="65"/>
      <c r="L3008" s="66"/>
    </row>
    <row r="3009" spans="1:12">
      <c r="A3009" s="65" t="s">
        <v>311</v>
      </c>
      <c r="E3009" s="21" t="s">
        <v>322</v>
      </c>
      <c r="H3009" s="21" t="s">
        <v>323</v>
      </c>
      <c r="J3009" s="21" t="s">
        <v>314</v>
      </c>
      <c r="L3009" s="66" t="s">
        <v>324</v>
      </c>
    </row>
    <row r="3010" spans="1:12" ht="14.45" thickBot="1">
      <c r="A3010" s="79"/>
      <c r="B3010" s="80"/>
      <c r="C3010" s="80"/>
      <c r="D3010" s="80"/>
      <c r="E3010" s="80"/>
      <c r="F3010" s="80"/>
      <c r="G3010" s="80"/>
      <c r="H3010" s="80"/>
      <c r="I3010" s="80"/>
      <c r="J3010" s="80"/>
      <c r="K3010" s="80"/>
      <c r="L3010" s="81"/>
    </row>
    <row r="3011" spans="1:12">
      <c r="A3011" s="264" t="s">
        <v>282</v>
      </c>
      <c r="B3011" s="265"/>
      <c r="C3011" s="265"/>
      <c r="D3011" s="265"/>
      <c r="E3011" s="265"/>
      <c r="F3011" s="265"/>
      <c r="G3011" s="265"/>
      <c r="H3011" s="265"/>
      <c r="I3011" s="265"/>
      <c r="J3011" s="265"/>
      <c r="K3011" s="265"/>
      <c r="L3011" s="266"/>
    </row>
    <row r="3012" spans="1:12">
      <c r="A3012" s="65" t="s">
        <v>283</v>
      </c>
      <c r="L3012" s="66"/>
    </row>
    <row r="3013" spans="1:12">
      <c r="A3013" s="65"/>
      <c r="L3013" s="66"/>
    </row>
    <row r="3014" spans="1:12">
      <c r="A3014" s="65" t="s">
        <v>284</v>
      </c>
      <c r="L3014" s="67" t="s">
        <v>296</v>
      </c>
    </row>
    <row r="3015" spans="1:12">
      <c r="A3015" s="68" t="s">
        <v>286</v>
      </c>
      <c r="L3015" s="67" t="s">
        <v>296</v>
      </c>
    </row>
    <row r="3016" spans="1:12">
      <c r="A3016" s="65"/>
      <c r="L3016" s="66"/>
    </row>
    <row r="3017" spans="1:12">
      <c r="A3017" s="65" t="s">
        <v>287</v>
      </c>
      <c r="L3017" s="66"/>
    </row>
    <row r="3018" spans="1:12">
      <c r="A3018" s="69"/>
      <c r="B3018" s="70"/>
      <c r="C3018" s="70"/>
      <c r="D3018" s="70"/>
      <c r="E3018" s="70"/>
      <c r="F3018" s="70"/>
      <c r="G3018" s="70"/>
      <c r="H3018" s="70"/>
      <c r="I3018" s="70"/>
      <c r="J3018" s="70"/>
      <c r="K3018" s="70"/>
      <c r="L3018" s="71"/>
    </row>
    <row r="3019" spans="1:12">
      <c r="A3019" s="65"/>
      <c r="L3019" s="66"/>
    </row>
    <row r="3020" spans="1:12">
      <c r="A3020" s="69"/>
      <c r="B3020" s="70"/>
      <c r="C3020" s="70"/>
      <c r="D3020" s="70"/>
      <c r="E3020" s="70"/>
      <c r="F3020" s="70"/>
      <c r="G3020" s="70"/>
      <c r="H3020" s="70"/>
      <c r="I3020" s="70"/>
      <c r="J3020" s="70"/>
      <c r="K3020" s="70"/>
      <c r="L3020" s="71"/>
    </row>
    <row r="3021" spans="1:12">
      <c r="A3021" s="65" t="s">
        <v>288</v>
      </c>
      <c r="I3021" s="72" t="s">
        <v>296</v>
      </c>
      <c r="L3021" s="66"/>
    </row>
    <row r="3022" spans="1:12">
      <c r="A3022" s="65" t="s">
        <v>289</v>
      </c>
      <c r="G3022" s="72" t="s">
        <v>296</v>
      </c>
      <c r="L3022" s="66"/>
    </row>
    <row r="3023" spans="1:12">
      <c r="A3023" s="65" t="s">
        <v>290</v>
      </c>
      <c r="D3023" s="72" t="s">
        <v>296</v>
      </c>
      <c r="G3023" s="21" t="s">
        <v>291</v>
      </c>
      <c r="I3023" s="72" t="s">
        <v>296</v>
      </c>
      <c r="L3023" s="66"/>
    </row>
    <row r="3024" spans="1:12">
      <c r="A3024" s="65" t="s">
        <v>292</v>
      </c>
      <c r="C3024" s="73"/>
      <c r="D3024" s="70"/>
      <c r="E3024" s="70"/>
      <c r="F3024" s="70"/>
      <c r="G3024" s="70"/>
      <c r="H3024" s="70"/>
      <c r="I3024" s="70"/>
      <c r="J3024" s="70"/>
      <c r="K3024" s="70"/>
      <c r="L3024" s="71"/>
    </row>
    <row r="3025" spans="1:12">
      <c r="A3025" s="69"/>
      <c r="B3025" s="70"/>
      <c r="L3025" s="66"/>
    </row>
    <row r="3026" spans="1:12">
      <c r="A3026" s="74"/>
      <c r="B3026" s="75"/>
      <c r="C3026" s="75"/>
      <c r="D3026" s="75"/>
      <c r="E3026" s="75"/>
      <c r="F3026" s="75"/>
      <c r="G3026" s="75"/>
      <c r="H3026" s="75"/>
      <c r="I3026" s="75"/>
      <c r="J3026" s="75"/>
      <c r="K3026" s="75"/>
      <c r="L3026" s="76"/>
    </row>
    <row r="3027" spans="1:12">
      <c r="A3027" s="65" t="s">
        <v>293</v>
      </c>
      <c r="L3027" s="66"/>
    </row>
    <row r="3028" spans="1:12">
      <c r="A3028" s="69"/>
      <c r="B3028" s="70"/>
      <c r="C3028" s="70"/>
      <c r="D3028" s="70"/>
      <c r="E3028" s="70"/>
      <c r="F3028" s="70"/>
      <c r="G3028" s="70"/>
      <c r="H3028" s="70"/>
      <c r="I3028" s="70"/>
      <c r="J3028" s="70"/>
      <c r="K3028" s="70"/>
      <c r="L3028" s="71"/>
    </row>
    <row r="3029" spans="1:12">
      <c r="A3029" s="74"/>
      <c r="B3029" s="75"/>
      <c r="C3029" s="75"/>
      <c r="D3029" s="75"/>
      <c r="E3029" s="75"/>
      <c r="F3029" s="75"/>
      <c r="G3029" s="75"/>
      <c r="H3029" s="75"/>
      <c r="I3029" s="75"/>
      <c r="J3029" s="75"/>
      <c r="K3029" s="75"/>
      <c r="L3029" s="76"/>
    </row>
    <row r="3030" spans="1:12">
      <c r="A3030" s="68" t="s">
        <v>294</v>
      </c>
      <c r="L3030" s="66"/>
    </row>
    <row r="3031" spans="1:12">
      <c r="A3031" s="65" t="s">
        <v>295</v>
      </c>
      <c r="I3031" s="82" t="s">
        <v>296</v>
      </c>
      <c r="J3031" s="78"/>
      <c r="L3031" s="66"/>
    </row>
    <row r="3032" spans="1:12">
      <c r="A3032" s="65"/>
      <c r="L3032" s="66"/>
    </row>
    <row r="3033" spans="1:12" ht="18">
      <c r="A3033" s="261" t="s">
        <v>297</v>
      </c>
      <c r="B3033" s="262"/>
      <c r="C3033" s="262"/>
      <c r="D3033" s="262"/>
      <c r="E3033" s="262"/>
      <c r="F3033" s="262"/>
      <c r="G3033" s="262"/>
      <c r="H3033" s="262"/>
      <c r="I3033" s="262"/>
      <c r="J3033" s="262"/>
      <c r="K3033" s="262"/>
      <c r="L3033" s="263"/>
    </row>
    <row r="3034" spans="1:12">
      <c r="A3034" s="65"/>
      <c r="L3034" s="66"/>
    </row>
    <row r="3035" spans="1:12">
      <c r="A3035" s="65"/>
      <c r="G3035" s="21" t="s">
        <v>298</v>
      </c>
      <c r="H3035" s="21" t="s">
        <v>299</v>
      </c>
      <c r="L3035" s="66"/>
    </row>
    <row r="3036" spans="1:12">
      <c r="A3036" s="65" t="s">
        <v>300</v>
      </c>
      <c r="G3036" s="24"/>
      <c r="H3036" s="24"/>
      <c r="L3036" s="66"/>
    </row>
    <row r="3037" spans="1:12">
      <c r="A3037" s="65" t="s">
        <v>301</v>
      </c>
      <c r="G3037" s="24"/>
      <c r="H3037" s="24"/>
      <c r="L3037" s="66"/>
    </row>
    <row r="3038" spans="1:12">
      <c r="A3038" s="65" t="s">
        <v>302</v>
      </c>
      <c r="G3038" s="24"/>
      <c r="H3038" s="24"/>
      <c r="L3038" s="66"/>
    </row>
    <row r="3039" spans="1:12">
      <c r="A3039" s="65" t="s">
        <v>303</v>
      </c>
      <c r="G3039" s="24"/>
      <c r="H3039" s="24"/>
      <c r="L3039" s="66"/>
    </row>
    <row r="3040" spans="1:12">
      <c r="A3040" s="65" t="s">
        <v>304</v>
      </c>
      <c r="G3040" s="24"/>
      <c r="H3040" s="24"/>
      <c r="L3040" s="66"/>
    </row>
    <row r="3041" spans="1:12">
      <c r="A3041" s="65"/>
      <c r="L3041" s="66"/>
    </row>
    <row r="3042" spans="1:12">
      <c r="A3042" s="65" t="s">
        <v>311</v>
      </c>
      <c r="E3042" s="21" t="s">
        <v>322</v>
      </c>
      <c r="H3042" s="21" t="s">
        <v>323</v>
      </c>
      <c r="J3042" s="21" t="s">
        <v>314</v>
      </c>
      <c r="L3042" s="66" t="s">
        <v>324</v>
      </c>
    </row>
    <row r="3043" spans="1:12" ht="14.45" thickBot="1">
      <c r="A3043" s="79"/>
      <c r="B3043" s="80"/>
      <c r="C3043" s="80"/>
      <c r="D3043" s="80"/>
      <c r="E3043" s="80"/>
      <c r="F3043" s="80"/>
      <c r="G3043" s="80"/>
      <c r="H3043" s="80"/>
      <c r="I3043" s="80"/>
      <c r="J3043" s="80"/>
      <c r="K3043" s="80"/>
      <c r="L3043" s="81"/>
    </row>
    <row r="3044" spans="1:12">
      <c r="A3044" s="264" t="s">
        <v>282</v>
      </c>
      <c r="B3044" s="265"/>
      <c r="C3044" s="265"/>
      <c r="D3044" s="265"/>
      <c r="E3044" s="265"/>
      <c r="F3044" s="265"/>
      <c r="G3044" s="265"/>
      <c r="H3044" s="265"/>
      <c r="I3044" s="265"/>
      <c r="J3044" s="265"/>
      <c r="K3044" s="265"/>
      <c r="L3044" s="266"/>
    </row>
    <row r="3045" spans="1:12">
      <c r="A3045" s="65" t="s">
        <v>283</v>
      </c>
      <c r="L3045" s="66"/>
    </row>
    <row r="3046" spans="1:12">
      <c r="A3046" s="65"/>
      <c r="L3046" s="66"/>
    </row>
    <row r="3047" spans="1:12">
      <c r="A3047" s="65" t="s">
        <v>284</v>
      </c>
      <c r="L3047" s="67" t="s">
        <v>296</v>
      </c>
    </row>
    <row r="3048" spans="1:12">
      <c r="A3048" s="68" t="s">
        <v>286</v>
      </c>
      <c r="L3048" s="67" t="s">
        <v>296</v>
      </c>
    </row>
    <row r="3049" spans="1:12">
      <c r="A3049" s="65"/>
      <c r="L3049" s="66"/>
    </row>
    <row r="3050" spans="1:12">
      <c r="A3050" s="65" t="s">
        <v>287</v>
      </c>
      <c r="L3050" s="66"/>
    </row>
    <row r="3051" spans="1:12">
      <c r="A3051" s="69"/>
      <c r="B3051" s="70"/>
      <c r="C3051" s="70"/>
      <c r="D3051" s="70"/>
      <c r="E3051" s="70"/>
      <c r="F3051" s="70"/>
      <c r="G3051" s="70"/>
      <c r="H3051" s="70"/>
      <c r="I3051" s="70"/>
      <c r="J3051" s="70"/>
      <c r="K3051" s="70"/>
      <c r="L3051" s="71"/>
    </row>
    <row r="3052" spans="1:12">
      <c r="A3052" s="65"/>
      <c r="L3052" s="66"/>
    </row>
    <row r="3053" spans="1:12">
      <c r="A3053" s="69"/>
      <c r="B3053" s="70"/>
      <c r="C3053" s="70"/>
      <c r="D3053" s="70"/>
      <c r="E3053" s="70"/>
      <c r="F3053" s="70"/>
      <c r="G3053" s="70"/>
      <c r="H3053" s="70"/>
      <c r="I3053" s="70"/>
      <c r="J3053" s="70"/>
      <c r="K3053" s="70"/>
      <c r="L3053" s="71"/>
    </row>
    <row r="3054" spans="1:12">
      <c r="A3054" s="65" t="s">
        <v>288</v>
      </c>
      <c r="I3054" s="72" t="s">
        <v>296</v>
      </c>
      <c r="L3054" s="66"/>
    </row>
    <row r="3055" spans="1:12">
      <c r="A3055" s="65" t="s">
        <v>289</v>
      </c>
      <c r="G3055" s="72" t="s">
        <v>296</v>
      </c>
      <c r="L3055" s="66"/>
    </row>
    <row r="3056" spans="1:12">
      <c r="A3056" s="65" t="s">
        <v>290</v>
      </c>
      <c r="D3056" s="72" t="s">
        <v>296</v>
      </c>
      <c r="G3056" s="21" t="s">
        <v>291</v>
      </c>
      <c r="I3056" s="72" t="s">
        <v>296</v>
      </c>
      <c r="L3056" s="66"/>
    </row>
    <row r="3057" spans="1:12">
      <c r="A3057" s="65" t="s">
        <v>292</v>
      </c>
      <c r="C3057" s="73"/>
      <c r="D3057" s="70"/>
      <c r="E3057" s="70"/>
      <c r="F3057" s="70"/>
      <c r="G3057" s="70"/>
      <c r="H3057" s="70"/>
      <c r="I3057" s="70"/>
      <c r="J3057" s="70"/>
      <c r="K3057" s="70"/>
      <c r="L3057" s="71"/>
    </row>
    <row r="3058" spans="1:12">
      <c r="A3058" s="69"/>
      <c r="B3058" s="70"/>
      <c r="L3058" s="66"/>
    </row>
    <row r="3059" spans="1:12">
      <c r="A3059" s="74"/>
      <c r="B3059" s="75"/>
      <c r="C3059" s="75"/>
      <c r="D3059" s="75"/>
      <c r="E3059" s="75"/>
      <c r="F3059" s="75"/>
      <c r="G3059" s="75"/>
      <c r="H3059" s="75"/>
      <c r="I3059" s="75"/>
      <c r="J3059" s="75"/>
      <c r="K3059" s="75"/>
      <c r="L3059" s="76"/>
    </row>
    <row r="3060" spans="1:12">
      <c r="A3060" s="65" t="s">
        <v>293</v>
      </c>
      <c r="L3060" s="66"/>
    </row>
    <row r="3061" spans="1:12">
      <c r="A3061" s="69"/>
      <c r="B3061" s="70"/>
      <c r="C3061" s="70"/>
      <c r="D3061" s="70"/>
      <c r="E3061" s="70"/>
      <c r="F3061" s="70"/>
      <c r="G3061" s="70"/>
      <c r="H3061" s="70"/>
      <c r="I3061" s="70"/>
      <c r="J3061" s="70"/>
      <c r="K3061" s="70"/>
      <c r="L3061" s="71"/>
    </row>
    <row r="3062" spans="1:12">
      <c r="A3062" s="74"/>
      <c r="B3062" s="75"/>
      <c r="C3062" s="75"/>
      <c r="D3062" s="75"/>
      <c r="E3062" s="75"/>
      <c r="F3062" s="75"/>
      <c r="G3062" s="75"/>
      <c r="H3062" s="75"/>
      <c r="I3062" s="75"/>
      <c r="J3062" s="75"/>
      <c r="K3062" s="75"/>
      <c r="L3062" s="76"/>
    </row>
    <row r="3063" spans="1:12">
      <c r="A3063" s="68" t="s">
        <v>294</v>
      </c>
      <c r="L3063" s="66"/>
    </row>
    <row r="3064" spans="1:12">
      <c r="A3064" s="65" t="s">
        <v>295</v>
      </c>
      <c r="I3064" s="82" t="s">
        <v>296</v>
      </c>
      <c r="J3064" s="78"/>
      <c r="L3064" s="66"/>
    </row>
    <row r="3065" spans="1:12">
      <c r="A3065" s="65"/>
      <c r="L3065" s="66"/>
    </row>
    <row r="3066" spans="1:12" ht="18">
      <c r="A3066" s="261" t="s">
        <v>297</v>
      </c>
      <c r="B3066" s="262"/>
      <c r="C3066" s="262"/>
      <c r="D3066" s="262"/>
      <c r="E3066" s="262"/>
      <c r="F3066" s="262"/>
      <c r="G3066" s="262"/>
      <c r="H3066" s="262"/>
      <c r="I3066" s="262"/>
      <c r="J3066" s="262"/>
      <c r="K3066" s="262"/>
      <c r="L3066" s="263"/>
    </row>
    <row r="3067" spans="1:12">
      <c r="A3067" s="65"/>
      <c r="L3067" s="66"/>
    </row>
    <row r="3068" spans="1:12">
      <c r="A3068" s="65"/>
      <c r="G3068" s="21" t="s">
        <v>298</v>
      </c>
      <c r="H3068" s="21" t="s">
        <v>299</v>
      </c>
      <c r="L3068" s="66"/>
    </row>
    <row r="3069" spans="1:12">
      <c r="A3069" s="65" t="s">
        <v>300</v>
      </c>
      <c r="G3069" s="24"/>
      <c r="H3069" s="24"/>
      <c r="L3069" s="66"/>
    </row>
    <row r="3070" spans="1:12">
      <c r="A3070" s="65" t="s">
        <v>301</v>
      </c>
      <c r="G3070" s="24"/>
      <c r="H3070" s="24"/>
      <c r="L3070" s="66"/>
    </row>
    <row r="3071" spans="1:12">
      <c r="A3071" s="65" t="s">
        <v>302</v>
      </c>
      <c r="G3071" s="24"/>
      <c r="H3071" s="24"/>
      <c r="L3071" s="66"/>
    </row>
    <row r="3072" spans="1:12">
      <c r="A3072" s="65" t="s">
        <v>303</v>
      </c>
      <c r="G3072" s="24"/>
      <c r="H3072" s="24"/>
      <c r="L3072" s="66"/>
    </row>
    <row r="3073" spans="1:12">
      <c r="A3073" s="65" t="s">
        <v>304</v>
      </c>
      <c r="G3073" s="24"/>
      <c r="H3073" s="24"/>
      <c r="L3073" s="66"/>
    </row>
    <row r="3074" spans="1:12">
      <c r="A3074" s="65"/>
      <c r="L3074" s="66"/>
    </row>
    <row r="3075" spans="1:12">
      <c r="A3075" s="65" t="s">
        <v>311</v>
      </c>
      <c r="E3075" s="21" t="s">
        <v>322</v>
      </c>
      <c r="H3075" s="21" t="s">
        <v>323</v>
      </c>
      <c r="J3075" s="21" t="s">
        <v>314</v>
      </c>
      <c r="L3075" s="66" t="s">
        <v>324</v>
      </c>
    </row>
    <row r="3076" spans="1:12" ht="14.45" thickBot="1">
      <c r="A3076" s="79"/>
      <c r="B3076" s="80"/>
      <c r="C3076" s="80"/>
      <c r="D3076" s="80"/>
      <c r="E3076" s="80"/>
      <c r="F3076" s="80"/>
      <c r="G3076" s="80"/>
      <c r="H3076" s="80"/>
      <c r="I3076" s="80"/>
      <c r="J3076" s="80"/>
      <c r="K3076" s="80"/>
      <c r="L3076" s="81"/>
    </row>
    <row r="3077" spans="1:12">
      <c r="A3077" s="264" t="s">
        <v>282</v>
      </c>
      <c r="B3077" s="265"/>
      <c r="C3077" s="265"/>
      <c r="D3077" s="265"/>
      <c r="E3077" s="265"/>
      <c r="F3077" s="265"/>
      <c r="G3077" s="265"/>
      <c r="H3077" s="265"/>
      <c r="I3077" s="265"/>
      <c r="J3077" s="265"/>
      <c r="K3077" s="265"/>
      <c r="L3077" s="266"/>
    </row>
    <row r="3078" spans="1:12">
      <c r="A3078" s="65" t="s">
        <v>283</v>
      </c>
      <c r="L3078" s="66"/>
    </row>
    <row r="3079" spans="1:12">
      <c r="A3079" s="65"/>
      <c r="L3079" s="66"/>
    </row>
    <row r="3080" spans="1:12">
      <c r="A3080" s="65" t="s">
        <v>284</v>
      </c>
      <c r="L3080" s="67" t="s">
        <v>296</v>
      </c>
    </row>
    <row r="3081" spans="1:12">
      <c r="A3081" s="68" t="s">
        <v>286</v>
      </c>
      <c r="L3081" s="67" t="s">
        <v>296</v>
      </c>
    </row>
    <row r="3082" spans="1:12">
      <c r="A3082" s="65"/>
      <c r="L3082" s="66"/>
    </row>
    <row r="3083" spans="1:12">
      <c r="A3083" s="65" t="s">
        <v>287</v>
      </c>
      <c r="L3083" s="66"/>
    </row>
    <row r="3084" spans="1:12">
      <c r="A3084" s="69"/>
      <c r="B3084" s="70"/>
      <c r="C3084" s="70"/>
      <c r="D3084" s="70"/>
      <c r="E3084" s="70"/>
      <c r="F3084" s="70"/>
      <c r="G3084" s="70"/>
      <c r="H3084" s="70"/>
      <c r="I3084" s="70"/>
      <c r="J3084" s="70"/>
      <c r="K3084" s="70"/>
      <c r="L3084" s="71"/>
    </row>
    <row r="3085" spans="1:12">
      <c r="A3085" s="65"/>
      <c r="L3085" s="66"/>
    </row>
    <row r="3086" spans="1:12">
      <c r="A3086" s="69"/>
      <c r="B3086" s="70"/>
      <c r="C3086" s="70"/>
      <c r="D3086" s="70"/>
      <c r="E3086" s="70"/>
      <c r="F3086" s="70"/>
      <c r="G3086" s="70"/>
      <c r="H3086" s="70"/>
      <c r="I3086" s="70"/>
      <c r="J3086" s="70"/>
      <c r="K3086" s="70"/>
      <c r="L3086" s="71"/>
    </row>
    <row r="3087" spans="1:12">
      <c r="A3087" s="65" t="s">
        <v>288</v>
      </c>
      <c r="I3087" s="72" t="s">
        <v>296</v>
      </c>
      <c r="L3087" s="66"/>
    </row>
    <row r="3088" spans="1:12">
      <c r="A3088" s="65" t="s">
        <v>289</v>
      </c>
      <c r="G3088" s="72" t="s">
        <v>296</v>
      </c>
      <c r="L3088" s="66"/>
    </row>
    <row r="3089" spans="1:12">
      <c r="A3089" s="65" t="s">
        <v>290</v>
      </c>
      <c r="D3089" s="72" t="s">
        <v>296</v>
      </c>
      <c r="G3089" s="21" t="s">
        <v>291</v>
      </c>
      <c r="I3089" s="72" t="s">
        <v>296</v>
      </c>
      <c r="L3089" s="66"/>
    </row>
    <row r="3090" spans="1:12">
      <c r="A3090" s="65" t="s">
        <v>292</v>
      </c>
      <c r="C3090" s="73"/>
      <c r="D3090" s="70"/>
      <c r="E3090" s="70"/>
      <c r="F3090" s="70"/>
      <c r="G3090" s="70"/>
      <c r="H3090" s="70"/>
      <c r="I3090" s="70"/>
      <c r="J3090" s="70"/>
      <c r="K3090" s="70"/>
      <c r="L3090" s="71"/>
    </row>
    <row r="3091" spans="1:12">
      <c r="A3091" s="69"/>
      <c r="B3091" s="70"/>
      <c r="L3091" s="66"/>
    </row>
    <row r="3092" spans="1:12">
      <c r="A3092" s="74"/>
      <c r="B3092" s="75"/>
      <c r="C3092" s="75"/>
      <c r="D3092" s="75"/>
      <c r="E3092" s="75"/>
      <c r="F3092" s="75"/>
      <c r="G3092" s="75"/>
      <c r="H3092" s="75"/>
      <c r="I3092" s="75"/>
      <c r="J3092" s="75"/>
      <c r="K3092" s="75"/>
      <c r="L3092" s="76"/>
    </row>
    <row r="3093" spans="1:12">
      <c r="A3093" s="65" t="s">
        <v>293</v>
      </c>
      <c r="L3093" s="66"/>
    </row>
    <row r="3094" spans="1:12">
      <c r="A3094" s="69"/>
      <c r="B3094" s="70"/>
      <c r="C3094" s="70"/>
      <c r="D3094" s="70"/>
      <c r="E3094" s="70"/>
      <c r="F3094" s="70"/>
      <c r="G3094" s="70"/>
      <c r="H3094" s="70"/>
      <c r="I3094" s="70"/>
      <c r="J3094" s="70"/>
      <c r="K3094" s="70"/>
      <c r="L3094" s="71"/>
    </row>
    <row r="3095" spans="1:12">
      <c r="A3095" s="74"/>
      <c r="B3095" s="75"/>
      <c r="C3095" s="75"/>
      <c r="D3095" s="75"/>
      <c r="E3095" s="75"/>
      <c r="F3095" s="75"/>
      <c r="G3095" s="75"/>
      <c r="H3095" s="75"/>
      <c r="I3095" s="75"/>
      <c r="J3095" s="75"/>
      <c r="K3095" s="75"/>
      <c r="L3095" s="76"/>
    </row>
    <row r="3096" spans="1:12">
      <c r="A3096" s="68" t="s">
        <v>294</v>
      </c>
      <c r="L3096" s="66"/>
    </row>
    <row r="3097" spans="1:12">
      <c r="A3097" s="65" t="s">
        <v>295</v>
      </c>
      <c r="I3097" s="82" t="s">
        <v>296</v>
      </c>
      <c r="J3097" s="78"/>
      <c r="L3097" s="66"/>
    </row>
    <row r="3098" spans="1:12">
      <c r="A3098" s="65"/>
      <c r="L3098" s="66"/>
    </row>
    <row r="3099" spans="1:12" ht="18">
      <c r="A3099" s="261" t="s">
        <v>297</v>
      </c>
      <c r="B3099" s="262"/>
      <c r="C3099" s="262"/>
      <c r="D3099" s="262"/>
      <c r="E3099" s="262"/>
      <c r="F3099" s="262"/>
      <c r="G3099" s="262"/>
      <c r="H3099" s="262"/>
      <c r="I3099" s="262"/>
      <c r="J3099" s="262"/>
      <c r="K3099" s="262"/>
      <c r="L3099" s="263"/>
    </row>
    <row r="3100" spans="1:12">
      <c r="A3100" s="65"/>
      <c r="L3100" s="66"/>
    </row>
    <row r="3101" spans="1:12">
      <c r="A3101" s="65"/>
      <c r="G3101" s="21" t="s">
        <v>298</v>
      </c>
      <c r="H3101" s="21" t="s">
        <v>299</v>
      </c>
      <c r="L3101" s="66"/>
    </row>
    <row r="3102" spans="1:12">
      <c r="A3102" s="65" t="s">
        <v>300</v>
      </c>
      <c r="G3102" s="24"/>
      <c r="H3102" s="24"/>
      <c r="L3102" s="66"/>
    </row>
    <row r="3103" spans="1:12">
      <c r="A3103" s="65" t="s">
        <v>301</v>
      </c>
      <c r="G3103" s="24"/>
      <c r="H3103" s="24"/>
      <c r="L3103" s="66"/>
    </row>
    <row r="3104" spans="1:12">
      <c r="A3104" s="65" t="s">
        <v>302</v>
      </c>
      <c r="G3104" s="24"/>
      <c r="H3104" s="24"/>
      <c r="L3104" s="66"/>
    </row>
    <row r="3105" spans="1:12">
      <c r="A3105" s="65" t="s">
        <v>303</v>
      </c>
      <c r="G3105" s="24"/>
      <c r="H3105" s="24"/>
      <c r="L3105" s="66"/>
    </row>
    <row r="3106" spans="1:12">
      <c r="A3106" s="65" t="s">
        <v>304</v>
      </c>
      <c r="G3106" s="24"/>
      <c r="H3106" s="24"/>
      <c r="L3106" s="66"/>
    </row>
    <row r="3107" spans="1:12">
      <c r="A3107" s="65"/>
      <c r="L3107" s="66"/>
    </row>
    <row r="3108" spans="1:12">
      <c r="A3108" s="65" t="s">
        <v>311</v>
      </c>
      <c r="E3108" s="21" t="s">
        <v>322</v>
      </c>
      <c r="H3108" s="21" t="s">
        <v>323</v>
      </c>
      <c r="J3108" s="21" t="s">
        <v>314</v>
      </c>
      <c r="L3108" s="66" t="s">
        <v>324</v>
      </c>
    </row>
    <row r="3109" spans="1:12" ht="14.45" thickBot="1">
      <c r="A3109" s="79"/>
      <c r="B3109" s="80"/>
      <c r="C3109" s="80"/>
      <c r="D3109" s="80"/>
      <c r="E3109" s="80"/>
      <c r="F3109" s="80"/>
      <c r="G3109" s="80"/>
      <c r="H3109" s="80"/>
      <c r="I3109" s="80"/>
      <c r="J3109" s="80"/>
      <c r="K3109" s="80"/>
      <c r="L3109" s="81"/>
    </row>
    <row r="3110" spans="1:12">
      <c r="A3110" s="264" t="s">
        <v>282</v>
      </c>
      <c r="B3110" s="265"/>
      <c r="C3110" s="265"/>
      <c r="D3110" s="265"/>
      <c r="E3110" s="265"/>
      <c r="F3110" s="265"/>
      <c r="G3110" s="265"/>
      <c r="H3110" s="265"/>
      <c r="I3110" s="265"/>
      <c r="J3110" s="265"/>
      <c r="K3110" s="265"/>
      <c r="L3110" s="266"/>
    </row>
    <row r="3111" spans="1:12">
      <c r="A3111" s="65" t="s">
        <v>283</v>
      </c>
      <c r="L3111" s="66"/>
    </row>
    <row r="3112" spans="1:12">
      <c r="A3112" s="65"/>
      <c r="L3112" s="66"/>
    </row>
    <row r="3113" spans="1:12">
      <c r="A3113" s="65" t="s">
        <v>284</v>
      </c>
      <c r="L3113" s="67" t="s">
        <v>296</v>
      </c>
    </row>
    <row r="3114" spans="1:12">
      <c r="A3114" s="68" t="s">
        <v>286</v>
      </c>
      <c r="L3114" s="67" t="s">
        <v>296</v>
      </c>
    </row>
    <row r="3115" spans="1:12">
      <c r="A3115" s="65"/>
      <c r="L3115" s="66"/>
    </row>
    <row r="3116" spans="1:12">
      <c r="A3116" s="65" t="s">
        <v>287</v>
      </c>
      <c r="L3116" s="66"/>
    </row>
    <row r="3117" spans="1:12">
      <c r="A3117" s="69"/>
      <c r="B3117" s="70"/>
      <c r="C3117" s="70"/>
      <c r="D3117" s="70"/>
      <c r="E3117" s="70"/>
      <c r="F3117" s="70"/>
      <c r="G3117" s="70"/>
      <c r="H3117" s="70"/>
      <c r="I3117" s="70"/>
      <c r="J3117" s="70"/>
      <c r="K3117" s="70"/>
      <c r="L3117" s="71"/>
    </row>
    <row r="3118" spans="1:12">
      <c r="A3118" s="65"/>
      <c r="L3118" s="66"/>
    </row>
    <row r="3119" spans="1:12">
      <c r="A3119" s="69"/>
      <c r="B3119" s="70"/>
      <c r="C3119" s="70"/>
      <c r="D3119" s="70"/>
      <c r="E3119" s="70"/>
      <c r="F3119" s="70"/>
      <c r="G3119" s="70"/>
      <c r="H3119" s="70"/>
      <c r="I3119" s="70"/>
      <c r="J3119" s="70"/>
      <c r="K3119" s="70"/>
      <c r="L3119" s="71"/>
    </row>
    <row r="3120" spans="1:12">
      <c r="A3120" s="65" t="s">
        <v>288</v>
      </c>
      <c r="I3120" s="72" t="s">
        <v>296</v>
      </c>
      <c r="L3120" s="66"/>
    </row>
    <row r="3121" spans="1:12">
      <c r="A3121" s="65" t="s">
        <v>289</v>
      </c>
      <c r="G3121" s="72" t="s">
        <v>296</v>
      </c>
      <c r="L3121" s="66"/>
    </row>
    <row r="3122" spans="1:12">
      <c r="A3122" s="65" t="s">
        <v>290</v>
      </c>
      <c r="D3122" s="72" t="s">
        <v>296</v>
      </c>
      <c r="G3122" s="21" t="s">
        <v>291</v>
      </c>
      <c r="I3122" s="72" t="s">
        <v>296</v>
      </c>
      <c r="L3122" s="66"/>
    </row>
    <row r="3123" spans="1:12">
      <c r="A3123" s="65" t="s">
        <v>292</v>
      </c>
      <c r="C3123" s="73"/>
      <c r="D3123" s="70"/>
      <c r="E3123" s="70"/>
      <c r="F3123" s="70"/>
      <c r="G3123" s="70"/>
      <c r="H3123" s="70"/>
      <c r="I3123" s="70"/>
      <c r="J3123" s="70"/>
      <c r="K3123" s="70"/>
      <c r="L3123" s="71"/>
    </row>
    <row r="3124" spans="1:12">
      <c r="A3124" s="69"/>
      <c r="B3124" s="70"/>
      <c r="L3124" s="66"/>
    </row>
    <row r="3125" spans="1:12">
      <c r="A3125" s="74"/>
      <c r="B3125" s="75"/>
      <c r="C3125" s="75"/>
      <c r="D3125" s="75"/>
      <c r="E3125" s="75"/>
      <c r="F3125" s="75"/>
      <c r="G3125" s="75"/>
      <c r="H3125" s="75"/>
      <c r="I3125" s="75"/>
      <c r="J3125" s="75"/>
      <c r="K3125" s="75"/>
      <c r="L3125" s="76"/>
    </row>
    <row r="3126" spans="1:12">
      <c r="A3126" s="65" t="s">
        <v>293</v>
      </c>
      <c r="L3126" s="66"/>
    </row>
    <row r="3127" spans="1:12">
      <c r="A3127" s="69"/>
      <c r="B3127" s="70"/>
      <c r="C3127" s="70"/>
      <c r="D3127" s="70"/>
      <c r="E3127" s="70"/>
      <c r="F3127" s="70"/>
      <c r="G3127" s="70"/>
      <c r="H3127" s="70"/>
      <c r="I3127" s="70"/>
      <c r="J3127" s="70"/>
      <c r="K3127" s="70"/>
      <c r="L3127" s="71"/>
    </row>
    <row r="3128" spans="1:12">
      <c r="A3128" s="74"/>
      <c r="B3128" s="75"/>
      <c r="C3128" s="75"/>
      <c r="D3128" s="75"/>
      <c r="E3128" s="75"/>
      <c r="F3128" s="75"/>
      <c r="G3128" s="75"/>
      <c r="H3128" s="75"/>
      <c r="I3128" s="75"/>
      <c r="J3128" s="75"/>
      <c r="K3128" s="75"/>
      <c r="L3128" s="76"/>
    </row>
    <row r="3129" spans="1:12">
      <c r="A3129" s="68" t="s">
        <v>294</v>
      </c>
      <c r="L3129" s="66"/>
    </row>
    <row r="3130" spans="1:12">
      <c r="A3130" s="65" t="s">
        <v>295</v>
      </c>
      <c r="I3130" s="82" t="s">
        <v>296</v>
      </c>
      <c r="J3130" s="78"/>
      <c r="L3130" s="66"/>
    </row>
    <row r="3131" spans="1:12">
      <c r="A3131" s="65"/>
      <c r="L3131" s="66"/>
    </row>
    <row r="3132" spans="1:12" ht="18">
      <c r="A3132" s="261" t="s">
        <v>297</v>
      </c>
      <c r="B3132" s="262"/>
      <c r="C3132" s="262"/>
      <c r="D3132" s="262"/>
      <c r="E3132" s="262"/>
      <c r="F3132" s="262"/>
      <c r="G3132" s="262"/>
      <c r="H3132" s="262"/>
      <c r="I3132" s="262"/>
      <c r="J3132" s="262"/>
      <c r="K3132" s="262"/>
      <c r="L3132" s="263"/>
    </row>
    <row r="3133" spans="1:12">
      <c r="A3133" s="65"/>
      <c r="L3133" s="66"/>
    </row>
    <row r="3134" spans="1:12">
      <c r="A3134" s="65"/>
      <c r="G3134" s="21" t="s">
        <v>298</v>
      </c>
      <c r="H3134" s="21" t="s">
        <v>299</v>
      </c>
      <c r="L3134" s="66"/>
    </row>
    <row r="3135" spans="1:12">
      <c r="A3135" s="65" t="s">
        <v>300</v>
      </c>
      <c r="G3135" s="24"/>
      <c r="H3135" s="24"/>
      <c r="L3135" s="66"/>
    </row>
    <row r="3136" spans="1:12">
      <c r="A3136" s="65" t="s">
        <v>301</v>
      </c>
      <c r="G3136" s="24"/>
      <c r="H3136" s="24"/>
      <c r="L3136" s="66"/>
    </row>
    <row r="3137" spans="1:12">
      <c r="A3137" s="65" t="s">
        <v>302</v>
      </c>
      <c r="G3137" s="24"/>
      <c r="H3137" s="24"/>
      <c r="L3137" s="66"/>
    </row>
    <row r="3138" spans="1:12">
      <c r="A3138" s="65" t="s">
        <v>303</v>
      </c>
      <c r="G3138" s="24"/>
      <c r="H3138" s="24"/>
      <c r="L3138" s="66"/>
    </row>
    <row r="3139" spans="1:12">
      <c r="A3139" s="65" t="s">
        <v>304</v>
      </c>
      <c r="G3139" s="24"/>
      <c r="H3139" s="24"/>
      <c r="L3139" s="66"/>
    </row>
    <row r="3140" spans="1:12">
      <c r="A3140" s="65"/>
      <c r="L3140" s="66"/>
    </row>
    <row r="3141" spans="1:12">
      <c r="A3141" s="65" t="s">
        <v>311</v>
      </c>
      <c r="E3141" s="21" t="s">
        <v>322</v>
      </c>
      <c r="H3141" s="21" t="s">
        <v>323</v>
      </c>
      <c r="J3141" s="21" t="s">
        <v>314</v>
      </c>
      <c r="L3141" s="66" t="s">
        <v>324</v>
      </c>
    </row>
    <row r="3142" spans="1:12" ht="14.45" thickBot="1">
      <c r="A3142" s="79"/>
      <c r="B3142" s="80"/>
      <c r="C3142" s="80"/>
      <c r="D3142" s="80"/>
      <c r="E3142" s="80"/>
      <c r="F3142" s="80"/>
      <c r="G3142" s="80"/>
      <c r="H3142" s="80"/>
      <c r="I3142" s="80"/>
      <c r="J3142" s="80"/>
      <c r="K3142" s="80"/>
      <c r="L3142" s="81"/>
    </row>
    <row r="3143" spans="1:12">
      <c r="A3143" s="264" t="s">
        <v>282</v>
      </c>
      <c r="B3143" s="265"/>
      <c r="C3143" s="265"/>
      <c r="D3143" s="265"/>
      <c r="E3143" s="265"/>
      <c r="F3143" s="265"/>
      <c r="G3143" s="265"/>
      <c r="H3143" s="265"/>
      <c r="I3143" s="265"/>
      <c r="J3143" s="265"/>
      <c r="K3143" s="265"/>
      <c r="L3143" s="266"/>
    </row>
    <row r="3144" spans="1:12">
      <c r="A3144" s="65" t="s">
        <v>283</v>
      </c>
      <c r="L3144" s="66"/>
    </row>
    <row r="3145" spans="1:12">
      <c r="A3145" s="65"/>
      <c r="L3145" s="66"/>
    </row>
    <row r="3146" spans="1:12">
      <c r="A3146" s="65" t="s">
        <v>284</v>
      </c>
      <c r="L3146" s="67" t="s">
        <v>296</v>
      </c>
    </row>
    <row r="3147" spans="1:12">
      <c r="A3147" s="68" t="s">
        <v>286</v>
      </c>
      <c r="L3147" s="67" t="s">
        <v>296</v>
      </c>
    </row>
    <row r="3148" spans="1:12">
      <c r="A3148" s="65"/>
      <c r="L3148" s="66"/>
    </row>
    <row r="3149" spans="1:12">
      <c r="A3149" s="65" t="s">
        <v>287</v>
      </c>
      <c r="L3149" s="66"/>
    </row>
    <row r="3150" spans="1:12">
      <c r="A3150" s="69"/>
      <c r="B3150" s="70"/>
      <c r="C3150" s="70"/>
      <c r="D3150" s="70"/>
      <c r="E3150" s="70"/>
      <c r="F3150" s="70"/>
      <c r="G3150" s="70"/>
      <c r="H3150" s="70"/>
      <c r="I3150" s="70"/>
      <c r="J3150" s="70"/>
      <c r="K3150" s="70"/>
      <c r="L3150" s="71"/>
    </row>
    <row r="3151" spans="1:12">
      <c r="A3151" s="65"/>
      <c r="L3151" s="66"/>
    </row>
    <row r="3152" spans="1:12">
      <c r="A3152" s="69"/>
      <c r="B3152" s="70"/>
      <c r="C3152" s="70"/>
      <c r="D3152" s="70"/>
      <c r="E3152" s="70"/>
      <c r="F3152" s="70"/>
      <c r="G3152" s="70"/>
      <c r="H3152" s="70"/>
      <c r="I3152" s="70"/>
      <c r="J3152" s="70"/>
      <c r="K3152" s="70"/>
      <c r="L3152" s="71"/>
    </row>
    <row r="3153" spans="1:12">
      <c r="A3153" s="65" t="s">
        <v>288</v>
      </c>
      <c r="I3153" s="72" t="s">
        <v>296</v>
      </c>
      <c r="L3153" s="66"/>
    </row>
    <row r="3154" spans="1:12">
      <c r="A3154" s="65" t="s">
        <v>289</v>
      </c>
      <c r="G3154" s="72" t="s">
        <v>296</v>
      </c>
      <c r="L3154" s="66"/>
    </row>
    <row r="3155" spans="1:12">
      <c r="A3155" s="65" t="s">
        <v>290</v>
      </c>
      <c r="D3155" s="72" t="s">
        <v>296</v>
      </c>
      <c r="G3155" s="21" t="s">
        <v>291</v>
      </c>
      <c r="I3155" s="72" t="s">
        <v>296</v>
      </c>
      <c r="L3155" s="66"/>
    </row>
    <row r="3156" spans="1:12">
      <c r="A3156" s="65" t="s">
        <v>292</v>
      </c>
      <c r="C3156" s="73"/>
      <c r="D3156" s="70"/>
      <c r="E3156" s="70"/>
      <c r="F3156" s="70"/>
      <c r="G3156" s="70"/>
      <c r="H3156" s="70"/>
      <c r="I3156" s="70"/>
      <c r="J3156" s="70"/>
      <c r="K3156" s="70"/>
      <c r="L3156" s="71"/>
    </row>
    <row r="3157" spans="1:12">
      <c r="A3157" s="69"/>
      <c r="B3157" s="70"/>
      <c r="L3157" s="66"/>
    </row>
    <row r="3158" spans="1:12">
      <c r="A3158" s="74"/>
      <c r="B3158" s="75"/>
      <c r="C3158" s="75"/>
      <c r="D3158" s="75"/>
      <c r="E3158" s="75"/>
      <c r="F3158" s="75"/>
      <c r="G3158" s="75"/>
      <c r="H3158" s="75"/>
      <c r="I3158" s="75"/>
      <c r="J3158" s="75"/>
      <c r="K3158" s="75"/>
      <c r="L3158" s="76"/>
    </row>
    <row r="3159" spans="1:12">
      <c r="A3159" s="65" t="s">
        <v>293</v>
      </c>
      <c r="L3159" s="66"/>
    </row>
    <row r="3160" spans="1:12">
      <c r="A3160" s="69"/>
      <c r="B3160" s="70"/>
      <c r="C3160" s="70"/>
      <c r="D3160" s="70"/>
      <c r="E3160" s="70"/>
      <c r="F3160" s="70"/>
      <c r="G3160" s="70"/>
      <c r="H3160" s="70"/>
      <c r="I3160" s="70"/>
      <c r="J3160" s="70"/>
      <c r="K3160" s="70"/>
      <c r="L3160" s="71"/>
    </row>
    <row r="3161" spans="1:12">
      <c r="A3161" s="74"/>
      <c r="B3161" s="75"/>
      <c r="C3161" s="75"/>
      <c r="D3161" s="75"/>
      <c r="E3161" s="75"/>
      <c r="F3161" s="75"/>
      <c r="G3161" s="75"/>
      <c r="H3161" s="75"/>
      <c r="I3161" s="75"/>
      <c r="J3161" s="75"/>
      <c r="K3161" s="75"/>
      <c r="L3161" s="76"/>
    </row>
    <row r="3162" spans="1:12">
      <c r="A3162" s="68" t="s">
        <v>294</v>
      </c>
      <c r="L3162" s="66"/>
    </row>
    <row r="3163" spans="1:12">
      <c r="A3163" s="65" t="s">
        <v>295</v>
      </c>
      <c r="I3163" s="82" t="s">
        <v>296</v>
      </c>
      <c r="J3163" s="78"/>
      <c r="L3163" s="66"/>
    </row>
    <row r="3164" spans="1:12">
      <c r="A3164" s="65"/>
      <c r="L3164" s="66"/>
    </row>
    <row r="3165" spans="1:12" ht="18">
      <c r="A3165" s="261" t="s">
        <v>297</v>
      </c>
      <c r="B3165" s="262"/>
      <c r="C3165" s="262"/>
      <c r="D3165" s="262"/>
      <c r="E3165" s="262"/>
      <c r="F3165" s="262"/>
      <c r="G3165" s="262"/>
      <c r="H3165" s="262"/>
      <c r="I3165" s="262"/>
      <c r="J3165" s="262"/>
      <c r="K3165" s="262"/>
      <c r="L3165" s="263"/>
    </row>
    <row r="3166" spans="1:12">
      <c r="A3166" s="65"/>
      <c r="L3166" s="66"/>
    </row>
    <row r="3167" spans="1:12">
      <c r="A3167" s="65"/>
      <c r="G3167" s="21" t="s">
        <v>298</v>
      </c>
      <c r="H3167" s="21" t="s">
        <v>299</v>
      </c>
      <c r="L3167" s="66"/>
    </row>
    <row r="3168" spans="1:12">
      <c r="A3168" s="65" t="s">
        <v>300</v>
      </c>
      <c r="G3168" s="24"/>
      <c r="H3168" s="24"/>
      <c r="L3168" s="66"/>
    </row>
    <row r="3169" spans="1:12">
      <c r="A3169" s="65" t="s">
        <v>301</v>
      </c>
      <c r="G3169" s="24"/>
      <c r="H3169" s="24"/>
      <c r="L3169" s="66"/>
    </row>
    <row r="3170" spans="1:12">
      <c r="A3170" s="65" t="s">
        <v>302</v>
      </c>
      <c r="G3170" s="24"/>
      <c r="H3170" s="24"/>
      <c r="L3170" s="66"/>
    </row>
    <row r="3171" spans="1:12">
      <c r="A3171" s="65" t="s">
        <v>303</v>
      </c>
      <c r="G3171" s="24"/>
      <c r="H3171" s="24"/>
      <c r="L3171" s="66"/>
    </row>
    <row r="3172" spans="1:12">
      <c r="A3172" s="65" t="s">
        <v>304</v>
      </c>
      <c r="G3172" s="24"/>
      <c r="H3172" s="24"/>
      <c r="L3172" s="66"/>
    </row>
    <row r="3173" spans="1:12">
      <c r="A3173" s="65"/>
      <c r="L3173" s="66"/>
    </row>
    <row r="3174" spans="1:12">
      <c r="A3174" s="65" t="s">
        <v>311</v>
      </c>
      <c r="E3174" s="21" t="s">
        <v>322</v>
      </c>
      <c r="H3174" s="21" t="s">
        <v>323</v>
      </c>
      <c r="J3174" s="21" t="s">
        <v>314</v>
      </c>
      <c r="L3174" s="66" t="s">
        <v>324</v>
      </c>
    </row>
    <row r="3175" spans="1:12" ht="14.45" thickBot="1">
      <c r="A3175" s="79"/>
      <c r="B3175" s="80"/>
      <c r="C3175" s="80"/>
      <c r="D3175" s="80"/>
      <c r="E3175" s="80"/>
      <c r="F3175" s="80"/>
      <c r="G3175" s="80"/>
      <c r="H3175" s="80"/>
      <c r="I3175" s="80"/>
      <c r="J3175" s="80"/>
      <c r="K3175" s="80"/>
      <c r="L3175" s="81"/>
    </row>
    <row r="3176" spans="1:12">
      <c r="A3176" s="264" t="s">
        <v>282</v>
      </c>
      <c r="B3176" s="265"/>
      <c r="C3176" s="265"/>
      <c r="D3176" s="265"/>
      <c r="E3176" s="265"/>
      <c r="F3176" s="265"/>
      <c r="G3176" s="265"/>
      <c r="H3176" s="265"/>
      <c r="I3176" s="265"/>
      <c r="J3176" s="265"/>
      <c r="K3176" s="265"/>
      <c r="L3176" s="266"/>
    </row>
    <row r="3177" spans="1:12">
      <c r="A3177" s="65" t="s">
        <v>283</v>
      </c>
      <c r="L3177" s="66"/>
    </row>
    <row r="3178" spans="1:12">
      <c r="A3178" s="65"/>
      <c r="L3178" s="66"/>
    </row>
    <row r="3179" spans="1:12">
      <c r="A3179" s="65" t="s">
        <v>284</v>
      </c>
      <c r="L3179" s="67" t="s">
        <v>296</v>
      </c>
    </row>
    <row r="3180" spans="1:12">
      <c r="A3180" s="68" t="s">
        <v>286</v>
      </c>
      <c r="L3180" s="67" t="s">
        <v>296</v>
      </c>
    </row>
    <row r="3181" spans="1:12">
      <c r="A3181" s="65"/>
      <c r="L3181" s="66"/>
    </row>
    <row r="3182" spans="1:12">
      <c r="A3182" s="65" t="s">
        <v>287</v>
      </c>
      <c r="L3182" s="66"/>
    </row>
    <row r="3183" spans="1:12">
      <c r="A3183" s="69"/>
      <c r="B3183" s="70"/>
      <c r="C3183" s="70"/>
      <c r="D3183" s="70"/>
      <c r="E3183" s="70"/>
      <c r="F3183" s="70"/>
      <c r="G3183" s="70"/>
      <c r="H3183" s="70"/>
      <c r="I3183" s="70"/>
      <c r="J3183" s="70"/>
      <c r="K3183" s="70"/>
      <c r="L3183" s="71"/>
    </row>
    <row r="3184" spans="1:12">
      <c r="A3184" s="65"/>
      <c r="L3184" s="66"/>
    </row>
    <row r="3185" spans="1:12">
      <c r="A3185" s="69"/>
      <c r="B3185" s="70"/>
      <c r="C3185" s="70"/>
      <c r="D3185" s="70"/>
      <c r="E3185" s="70"/>
      <c r="F3185" s="70"/>
      <c r="G3185" s="70"/>
      <c r="H3185" s="70"/>
      <c r="I3185" s="70"/>
      <c r="J3185" s="70"/>
      <c r="K3185" s="70"/>
      <c r="L3185" s="71"/>
    </row>
    <row r="3186" spans="1:12">
      <c r="A3186" s="65" t="s">
        <v>288</v>
      </c>
      <c r="I3186" s="72" t="s">
        <v>296</v>
      </c>
      <c r="L3186" s="66"/>
    </row>
    <row r="3187" spans="1:12">
      <c r="A3187" s="65" t="s">
        <v>289</v>
      </c>
      <c r="G3187" s="72" t="s">
        <v>296</v>
      </c>
      <c r="L3187" s="66"/>
    </row>
    <row r="3188" spans="1:12">
      <c r="A3188" s="65" t="s">
        <v>290</v>
      </c>
      <c r="D3188" s="72" t="s">
        <v>296</v>
      </c>
      <c r="G3188" s="21" t="s">
        <v>291</v>
      </c>
      <c r="I3188" s="72" t="s">
        <v>296</v>
      </c>
      <c r="L3188" s="66"/>
    </row>
    <row r="3189" spans="1:12">
      <c r="A3189" s="65" t="s">
        <v>292</v>
      </c>
      <c r="C3189" s="73"/>
      <c r="D3189" s="70"/>
      <c r="E3189" s="70"/>
      <c r="F3189" s="70"/>
      <c r="G3189" s="70"/>
      <c r="H3189" s="70"/>
      <c r="I3189" s="70"/>
      <c r="J3189" s="70"/>
      <c r="K3189" s="70"/>
      <c r="L3189" s="71"/>
    </row>
    <row r="3190" spans="1:12">
      <c r="A3190" s="69"/>
      <c r="B3190" s="70"/>
      <c r="L3190" s="66"/>
    </row>
    <row r="3191" spans="1:12">
      <c r="A3191" s="74"/>
      <c r="B3191" s="75"/>
      <c r="C3191" s="75"/>
      <c r="D3191" s="75"/>
      <c r="E3191" s="75"/>
      <c r="F3191" s="75"/>
      <c r="G3191" s="75"/>
      <c r="H3191" s="75"/>
      <c r="I3191" s="75"/>
      <c r="J3191" s="75"/>
      <c r="K3191" s="75"/>
      <c r="L3191" s="76"/>
    </row>
    <row r="3192" spans="1:12">
      <c r="A3192" s="65" t="s">
        <v>293</v>
      </c>
      <c r="L3192" s="66"/>
    </row>
    <row r="3193" spans="1:12">
      <c r="A3193" s="69"/>
      <c r="B3193" s="70"/>
      <c r="C3193" s="70"/>
      <c r="D3193" s="70"/>
      <c r="E3193" s="70"/>
      <c r="F3193" s="70"/>
      <c r="G3193" s="70"/>
      <c r="H3193" s="70"/>
      <c r="I3193" s="70"/>
      <c r="J3193" s="70"/>
      <c r="K3193" s="70"/>
      <c r="L3193" s="71"/>
    </row>
    <row r="3194" spans="1:12">
      <c r="A3194" s="74"/>
      <c r="B3194" s="75"/>
      <c r="C3194" s="75"/>
      <c r="D3194" s="75"/>
      <c r="E3194" s="75"/>
      <c r="F3194" s="75"/>
      <c r="G3194" s="75"/>
      <c r="H3194" s="75"/>
      <c r="I3194" s="75"/>
      <c r="J3194" s="75"/>
      <c r="K3194" s="75"/>
      <c r="L3194" s="76"/>
    </row>
    <row r="3195" spans="1:12">
      <c r="A3195" s="68" t="s">
        <v>294</v>
      </c>
      <c r="L3195" s="66"/>
    </row>
    <row r="3196" spans="1:12">
      <c r="A3196" s="65" t="s">
        <v>295</v>
      </c>
      <c r="I3196" s="82" t="s">
        <v>296</v>
      </c>
      <c r="J3196" s="78"/>
      <c r="L3196" s="66"/>
    </row>
    <row r="3197" spans="1:12">
      <c r="A3197" s="65"/>
      <c r="L3197" s="66"/>
    </row>
    <row r="3198" spans="1:12" ht="18">
      <c r="A3198" s="261" t="s">
        <v>297</v>
      </c>
      <c r="B3198" s="262"/>
      <c r="C3198" s="262"/>
      <c r="D3198" s="262"/>
      <c r="E3198" s="262"/>
      <c r="F3198" s="262"/>
      <c r="G3198" s="262"/>
      <c r="H3198" s="262"/>
      <c r="I3198" s="262"/>
      <c r="J3198" s="262"/>
      <c r="K3198" s="262"/>
      <c r="L3198" s="263"/>
    </row>
    <row r="3199" spans="1:12">
      <c r="A3199" s="65"/>
      <c r="L3199" s="66"/>
    </row>
    <row r="3200" spans="1:12">
      <c r="A3200" s="65"/>
      <c r="G3200" s="21" t="s">
        <v>298</v>
      </c>
      <c r="H3200" s="21" t="s">
        <v>299</v>
      </c>
      <c r="L3200" s="66"/>
    </row>
    <row r="3201" spans="1:12">
      <c r="A3201" s="65" t="s">
        <v>300</v>
      </c>
      <c r="G3201" s="24"/>
      <c r="H3201" s="24"/>
      <c r="L3201" s="66"/>
    </row>
    <row r="3202" spans="1:12">
      <c r="A3202" s="65" t="s">
        <v>301</v>
      </c>
      <c r="G3202" s="24"/>
      <c r="H3202" s="24"/>
      <c r="L3202" s="66"/>
    </row>
    <row r="3203" spans="1:12">
      <c r="A3203" s="65" t="s">
        <v>302</v>
      </c>
      <c r="G3203" s="24"/>
      <c r="H3203" s="24"/>
      <c r="L3203" s="66"/>
    </row>
    <row r="3204" spans="1:12">
      <c r="A3204" s="65" t="s">
        <v>303</v>
      </c>
      <c r="G3204" s="24"/>
      <c r="H3204" s="24"/>
      <c r="L3204" s="66"/>
    </row>
    <row r="3205" spans="1:12">
      <c r="A3205" s="65" t="s">
        <v>304</v>
      </c>
      <c r="G3205" s="24"/>
      <c r="H3205" s="24"/>
      <c r="L3205" s="66"/>
    </row>
    <row r="3206" spans="1:12">
      <c r="A3206" s="65"/>
      <c r="L3206" s="66"/>
    </row>
    <row r="3207" spans="1:12">
      <c r="A3207" s="65" t="s">
        <v>311</v>
      </c>
      <c r="E3207" s="21" t="s">
        <v>322</v>
      </c>
      <c r="H3207" s="21" t="s">
        <v>323</v>
      </c>
      <c r="J3207" s="21" t="s">
        <v>314</v>
      </c>
      <c r="L3207" s="66" t="s">
        <v>324</v>
      </c>
    </row>
    <row r="3208" spans="1:12" ht="14.45" thickBot="1">
      <c r="A3208" s="79"/>
      <c r="B3208" s="80"/>
      <c r="C3208" s="80"/>
      <c r="D3208" s="80"/>
      <c r="E3208" s="80"/>
      <c r="F3208" s="80"/>
      <c r="G3208" s="80"/>
      <c r="H3208" s="80"/>
      <c r="I3208" s="80"/>
      <c r="J3208" s="80"/>
      <c r="K3208" s="80"/>
      <c r="L3208" s="81"/>
    </row>
    <row r="3209" spans="1:12">
      <c r="A3209" s="264" t="s">
        <v>282</v>
      </c>
      <c r="B3209" s="265"/>
      <c r="C3209" s="265"/>
      <c r="D3209" s="265"/>
      <c r="E3209" s="265"/>
      <c r="F3209" s="265"/>
      <c r="G3209" s="265"/>
      <c r="H3209" s="265"/>
      <c r="I3209" s="265"/>
      <c r="J3209" s="265"/>
      <c r="K3209" s="265"/>
      <c r="L3209" s="266"/>
    </row>
    <row r="3210" spans="1:12">
      <c r="A3210" s="65" t="s">
        <v>283</v>
      </c>
      <c r="L3210" s="66"/>
    </row>
    <row r="3211" spans="1:12">
      <c r="A3211" s="65"/>
      <c r="L3211" s="66"/>
    </row>
    <row r="3212" spans="1:12">
      <c r="A3212" s="65" t="s">
        <v>284</v>
      </c>
      <c r="L3212" s="67" t="s">
        <v>296</v>
      </c>
    </row>
    <row r="3213" spans="1:12">
      <c r="A3213" s="68" t="s">
        <v>286</v>
      </c>
      <c r="L3213" s="67" t="s">
        <v>296</v>
      </c>
    </row>
    <row r="3214" spans="1:12">
      <c r="A3214" s="65"/>
      <c r="L3214" s="66"/>
    </row>
    <row r="3215" spans="1:12">
      <c r="A3215" s="65" t="s">
        <v>287</v>
      </c>
      <c r="L3215" s="66"/>
    </row>
    <row r="3216" spans="1:12">
      <c r="A3216" s="69"/>
      <c r="B3216" s="70"/>
      <c r="C3216" s="70"/>
      <c r="D3216" s="70"/>
      <c r="E3216" s="70"/>
      <c r="F3216" s="70"/>
      <c r="G3216" s="70"/>
      <c r="H3216" s="70"/>
      <c r="I3216" s="70"/>
      <c r="J3216" s="70"/>
      <c r="K3216" s="70"/>
      <c r="L3216" s="71"/>
    </row>
    <row r="3217" spans="1:12">
      <c r="A3217" s="65"/>
      <c r="L3217" s="66"/>
    </row>
    <row r="3218" spans="1:12">
      <c r="A3218" s="69"/>
      <c r="B3218" s="70"/>
      <c r="C3218" s="70"/>
      <c r="D3218" s="70"/>
      <c r="E3218" s="70"/>
      <c r="F3218" s="70"/>
      <c r="G3218" s="70"/>
      <c r="H3218" s="70"/>
      <c r="I3218" s="70"/>
      <c r="J3218" s="70"/>
      <c r="K3218" s="70"/>
      <c r="L3218" s="71"/>
    </row>
    <row r="3219" spans="1:12">
      <c r="A3219" s="65" t="s">
        <v>288</v>
      </c>
      <c r="I3219" s="72" t="s">
        <v>296</v>
      </c>
      <c r="L3219" s="66"/>
    </row>
    <row r="3220" spans="1:12">
      <c r="A3220" s="65" t="s">
        <v>289</v>
      </c>
      <c r="G3220" s="72" t="s">
        <v>296</v>
      </c>
      <c r="L3220" s="66"/>
    </row>
    <row r="3221" spans="1:12">
      <c r="A3221" s="65" t="s">
        <v>290</v>
      </c>
      <c r="D3221" s="72" t="s">
        <v>296</v>
      </c>
      <c r="G3221" s="21" t="s">
        <v>291</v>
      </c>
      <c r="I3221" s="72" t="s">
        <v>296</v>
      </c>
      <c r="L3221" s="66"/>
    </row>
    <row r="3222" spans="1:12">
      <c r="A3222" s="65" t="s">
        <v>292</v>
      </c>
      <c r="C3222" s="73"/>
      <c r="D3222" s="70"/>
      <c r="E3222" s="70"/>
      <c r="F3222" s="70"/>
      <c r="G3222" s="70"/>
      <c r="H3222" s="70"/>
      <c r="I3222" s="70"/>
      <c r="J3222" s="70"/>
      <c r="K3222" s="70"/>
      <c r="L3222" s="71"/>
    </row>
    <row r="3223" spans="1:12">
      <c r="A3223" s="69"/>
      <c r="B3223" s="70"/>
      <c r="L3223" s="66"/>
    </row>
    <row r="3224" spans="1:12">
      <c r="A3224" s="74"/>
      <c r="B3224" s="75"/>
      <c r="C3224" s="75"/>
      <c r="D3224" s="75"/>
      <c r="E3224" s="75"/>
      <c r="F3224" s="75"/>
      <c r="G3224" s="75"/>
      <c r="H3224" s="75"/>
      <c r="I3224" s="75"/>
      <c r="J3224" s="75"/>
      <c r="K3224" s="75"/>
      <c r="L3224" s="76"/>
    </row>
    <row r="3225" spans="1:12">
      <c r="A3225" s="65" t="s">
        <v>293</v>
      </c>
      <c r="L3225" s="66"/>
    </row>
    <row r="3226" spans="1:12">
      <c r="A3226" s="69"/>
      <c r="B3226" s="70"/>
      <c r="C3226" s="70"/>
      <c r="D3226" s="70"/>
      <c r="E3226" s="70"/>
      <c r="F3226" s="70"/>
      <c r="G3226" s="70"/>
      <c r="H3226" s="70"/>
      <c r="I3226" s="70"/>
      <c r="J3226" s="70"/>
      <c r="K3226" s="70"/>
      <c r="L3226" s="71"/>
    </row>
    <row r="3227" spans="1:12">
      <c r="A3227" s="74"/>
      <c r="B3227" s="75"/>
      <c r="C3227" s="75"/>
      <c r="D3227" s="75"/>
      <c r="E3227" s="75"/>
      <c r="F3227" s="75"/>
      <c r="G3227" s="75"/>
      <c r="H3227" s="75"/>
      <c r="I3227" s="75"/>
      <c r="J3227" s="75"/>
      <c r="K3227" s="75"/>
      <c r="L3227" s="76"/>
    </row>
    <row r="3228" spans="1:12">
      <c r="A3228" s="68" t="s">
        <v>294</v>
      </c>
      <c r="L3228" s="66"/>
    </row>
    <row r="3229" spans="1:12">
      <c r="A3229" s="65" t="s">
        <v>295</v>
      </c>
      <c r="I3229" s="82" t="s">
        <v>296</v>
      </c>
      <c r="J3229" s="78"/>
      <c r="L3229" s="66"/>
    </row>
    <row r="3230" spans="1:12">
      <c r="A3230" s="65"/>
      <c r="L3230" s="66"/>
    </row>
    <row r="3231" spans="1:12" ht="18">
      <c r="A3231" s="261" t="s">
        <v>297</v>
      </c>
      <c r="B3231" s="262"/>
      <c r="C3231" s="262"/>
      <c r="D3231" s="262"/>
      <c r="E3231" s="262"/>
      <c r="F3231" s="262"/>
      <c r="G3231" s="262"/>
      <c r="H3231" s="262"/>
      <c r="I3231" s="262"/>
      <c r="J3231" s="262"/>
      <c r="K3231" s="262"/>
      <c r="L3231" s="263"/>
    </row>
    <row r="3232" spans="1:12">
      <c r="A3232" s="65"/>
      <c r="L3232" s="66"/>
    </row>
    <row r="3233" spans="1:12">
      <c r="A3233" s="65"/>
      <c r="G3233" s="21" t="s">
        <v>298</v>
      </c>
      <c r="H3233" s="21" t="s">
        <v>299</v>
      </c>
      <c r="L3233" s="66"/>
    </row>
    <row r="3234" spans="1:12">
      <c r="A3234" s="65" t="s">
        <v>300</v>
      </c>
      <c r="G3234" s="24"/>
      <c r="H3234" s="24"/>
      <c r="L3234" s="66"/>
    </row>
    <row r="3235" spans="1:12">
      <c r="A3235" s="65" t="s">
        <v>301</v>
      </c>
      <c r="G3235" s="24"/>
      <c r="H3235" s="24"/>
      <c r="L3235" s="66"/>
    </row>
    <row r="3236" spans="1:12">
      <c r="A3236" s="65" t="s">
        <v>302</v>
      </c>
      <c r="G3236" s="24"/>
      <c r="H3236" s="24"/>
      <c r="L3236" s="66"/>
    </row>
    <row r="3237" spans="1:12">
      <c r="A3237" s="65" t="s">
        <v>303</v>
      </c>
      <c r="G3237" s="24"/>
      <c r="H3237" s="24"/>
      <c r="L3237" s="66"/>
    </row>
    <row r="3238" spans="1:12">
      <c r="A3238" s="65" t="s">
        <v>304</v>
      </c>
      <c r="G3238" s="24"/>
      <c r="H3238" s="24"/>
      <c r="L3238" s="66"/>
    </row>
    <row r="3239" spans="1:12">
      <c r="A3239" s="65"/>
      <c r="L3239" s="66"/>
    </row>
    <row r="3240" spans="1:12">
      <c r="A3240" s="65" t="s">
        <v>311</v>
      </c>
      <c r="E3240" s="21" t="s">
        <v>322</v>
      </c>
      <c r="H3240" s="21" t="s">
        <v>323</v>
      </c>
      <c r="J3240" s="21" t="s">
        <v>314</v>
      </c>
      <c r="L3240" s="66" t="s">
        <v>324</v>
      </c>
    </row>
    <row r="3241" spans="1:12" ht="14.45" thickBot="1">
      <c r="A3241" s="79"/>
      <c r="B3241" s="80"/>
      <c r="C3241" s="80"/>
      <c r="D3241" s="80"/>
      <c r="E3241" s="80"/>
      <c r="F3241" s="80"/>
      <c r="G3241" s="80"/>
      <c r="H3241" s="80"/>
      <c r="I3241" s="80"/>
      <c r="J3241" s="80"/>
      <c r="K3241" s="80"/>
      <c r="L3241" s="81"/>
    </row>
    <row r="3242" spans="1:12">
      <c r="A3242" s="264" t="s">
        <v>282</v>
      </c>
      <c r="B3242" s="265"/>
      <c r="C3242" s="265"/>
      <c r="D3242" s="265"/>
      <c r="E3242" s="265"/>
      <c r="F3242" s="265"/>
      <c r="G3242" s="265"/>
      <c r="H3242" s="265"/>
      <c r="I3242" s="265"/>
      <c r="J3242" s="265"/>
      <c r="K3242" s="265"/>
      <c r="L3242" s="266"/>
    </row>
    <row r="3243" spans="1:12">
      <c r="A3243" s="65" t="s">
        <v>283</v>
      </c>
      <c r="L3243" s="66"/>
    </row>
    <row r="3244" spans="1:12">
      <c r="A3244" s="65"/>
      <c r="L3244" s="66"/>
    </row>
    <row r="3245" spans="1:12">
      <c r="A3245" s="65" t="s">
        <v>284</v>
      </c>
      <c r="L3245" s="67" t="s">
        <v>296</v>
      </c>
    </row>
    <row r="3246" spans="1:12">
      <c r="A3246" s="68" t="s">
        <v>286</v>
      </c>
      <c r="L3246" s="67" t="s">
        <v>296</v>
      </c>
    </row>
    <row r="3247" spans="1:12">
      <c r="A3247" s="65"/>
      <c r="L3247" s="66"/>
    </row>
    <row r="3248" spans="1:12">
      <c r="A3248" s="65" t="s">
        <v>287</v>
      </c>
      <c r="L3248" s="66"/>
    </row>
    <row r="3249" spans="1:12">
      <c r="A3249" s="69"/>
      <c r="B3249" s="70"/>
      <c r="C3249" s="70"/>
      <c r="D3249" s="70"/>
      <c r="E3249" s="70"/>
      <c r="F3249" s="70"/>
      <c r="G3249" s="70"/>
      <c r="H3249" s="70"/>
      <c r="I3249" s="70"/>
      <c r="J3249" s="70"/>
      <c r="K3249" s="70"/>
      <c r="L3249" s="71"/>
    </row>
    <row r="3250" spans="1:12">
      <c r="A3250" s="65"/>
      <c r="L3250" s="66"/>
    </row>
    <row r="3251" spans="1:12">
      <c r="A3251" s="69"/>
      <c r="B3251" s="70"/>
      <c r="C3251" s="70"/>
      <c r="D3251" s="70"/>
      <c r="E3251" s="70"/>
      <c r="F3251" s="70"/>
      <c r="G3251" s="70"/>
      <c r="H3251" s="70"/>
      <c r="I3251" s="70"/>
      <c r="J3251" s="70"/>
      <c r="K3251" s="70"/>
      <c r="L3251" s="71"/>
    </row>
    <row r="3252" spans="1:12">
      <c r="A3252" s="65" t="s">
        <v>288</v>
      </c>
      <c r="I3252" s="72" t="s">
        <v>296</v>
      </c>
      <c r="L3252" s="66"/>
    </row>
    <row r="3253" spans="1:12">
      <c r="A3253" s="65" t="s">
        <v>289</v>
      </c>
      <c r="G3253" s="72" t="s">
        <v>296</v>
      </c>
      <c r="L3253" s="66"/>
    </row>
    <row r="3254" spans="1:12">
      <c r="A3254" s="65" t="s">
        <v>290</v>
      </c>
      <c r="D3254" s="72" t="s">
        <v>296</v>
      </c>
      <c r="G3254" s="21" t="s">
        <v>291</v>
      </c>
      <c r="I3254" s="72" t="s">
        <v>296</v>
      </c>
      <c r="L3254" s="66"/>
    </row>
    <row r="3255" spans="1:12">
      <c r="A3255" s="65" t="s">
        <v>292</v>
      </c>
      <c r="C3255" s="73"/>
      <c r="D3255" s="70"/>
      <c r="E3255" s="70"/>
      <c r="F3255" s="70"/>
      <c r="G3255" s="70"/>
      <c r="H3255" s="70"/>
      <c r="I3255" s="70"/>
      <c r="J3255" s="70"/>
      <c r="K3255" s="70"/>
      <c r="L3255" s="71"/>
    </row>
    <row r="3256" spans="1:12">
      <c r="A3256" s="69"/>
      <c r="B3256" s="70"/>
      <c r="L3256" s="66"/>
    </row>
    <row r="3257" spans="1:12">
      <c r="A3257" s="74"/>
      <c r="B3257" s="75"/>
      <c r="C3257" s="75"/>
      <c r="D3257" s="75"/>
      <c r="E3257" s="75"/>
      <c r="F3257" s="75"/>
      <c r="G3257" s="75"/>
      <c r="H3257" s="75"/>
      <c r="I3257" s="75"/>
      <c r="J3257" s="75"/>
      <c r="K3257" s="75"/>
      <c r="L3257" s="76"/>
    </row>
    <row r="3258" spans="1:12">
      <c r="A3258" s="65" t="s">
        <v>293</v>
      </c>
      <c r="L3258" s="66"/>
    </row>
    <row r="3259" spans="1:12">
      <c r="A3259" s="69"/>
      <c r="B3259" s="70"/>
      <c r="C3259" s="70"/>
      <c r="D3259" s="70"/>
      <c r="E3259" s="70"/>
      <c r="F3259" s="70"/>
      <c r="G3259" s="70"/>
      <c r="H3259" s="70"/>
      <c r="I3259" s="70"/>
      <c r="J3259" s="70"/>
      <c r="K3259" s="70"/>
      <c r="L3259" s="71"/>
    </row>
    <row r="3260" spans="1:12">
      <c r="A3260" s="74"/>
      <c r="B3260" s="75"/>
      <c r="C3260" s="75"/>
      <c r="D3260" s="75"/>
      <c r="E3260" s="75"/>
      <c r="F3260" s="75"/>
      <c r="G3260" s="75"/>
      <c r="H3260" s="75"/>
      <c r="I3260" s="75"/>
      <c r="J3260" s="75"/>
      <c r="K3260" s="75"/>
      <c r="L3260" s="76"/>
    </row>
    <row r="3261" spans="1:12">
      <c r="A3261" s="68" t="s">
        <v>294</v>
      </c>
      <c r="L3261" s="66"/>
    </row>
    <row r="3262" spans="1:12">
      <c r="A3262" s="65" t="s">
        <v>295</v>
      </c>
      <c r="I3262" s="82" t="s">
        <v>296</v>
      </c>
      <c r="J3262" s="78"/>
      <c r="L3262" s="66"/>
    </row>
    <row r="3263" spans="1:12">
      <c r="A3263" s="65"/>
      <c r="L3263" s="66"/>
    </row>
    <row r="3264" spans="1:12" ht="18">
      <c r="A3264" s="261" t="s">
        <v>297</v>
      </c>
      <c r="B3264" s="262"/>
      <c r="C3264" s="262"/>
      <c r="D3264" s="262"/>
      <c r="E3264" s="262"/>
      <c r="F3264" s="262"/>
      <c r="G3264" s="262"/>
      <c r="H3264" s="262"/>
      <c r="I3264" s="262"/>
      <c r="J3264" s="262"/>
      <c r="K3264" s="262"/>
      <c r="L3264" s="263"/>
    </row>
    <row r="3265" spans="1:12">
      <c r="A3265" s="65"/>
      <c r="L3265" s="66"/>
    </row>
    <row r="3266" spans="1:12">
      <c r="A3266" s="65"/>
      <c r="G3266" s="21" t="s">
        <v>298</v>
      </c>
      <c r="H3266" s="21" t="s">
        <v>299</v>
      </c>
      <c r="L3266" s="66"/>
    </row>
    <row r="3267" spans="1:12">
      <c r="A3267" s="65" t="s">
        <v>300</v>
      </c>
      <c r="G3267" s="24"/>
      <c r="H3267" s="24"/>
      <c r="L3267" s="66"/>
    </row>
    <row r="3268" spans="1:12">
      <c r="A3268" s="65" t="s">
        <v>301</v>
      </c>
      <c r="G3268" s="24"/>
      <c r="H3268" s="24"/>
      <c r="L3268" s="66"/>
    </row>
    <row r="3269" spans="1:12">
      <c r="A3269" s="65" t="s">
        <v>302</v>
      </c>
      <c r="G3269" s="24"/>
      <c r="H3269" s="24"/>
      <c r="L3269" s="66"/>
    </row>
    <row r="3270" spans="1:12">
      <c r="A3270" s="65" t="s">
        <v>303</v>
      </c>
      <c r="G3270" s="24"/>
      <c r="H3270" s="24"/>
      <c r="L3270" s="66"/>
    </row>
    <row r="3271" spans="1:12">
      <c r="A3271" s="65" t="s">
        <v>304</v>
      </c>
      <c r="G3271" s="24"/>
      <c r="H3271" s="24"/>
      <c r="L3271" s="66"/>
    </row>
    <row r="3272" spans="1:12">
      <c r="A3272" s="65"/>
      <c r="L3272" s="66"/>
    </row>
    <row r="3273" spans="1:12">
      <c r="A3273" s="65" t="s">
        <v>311</v>
      </c>
      <c r="E3273" s="21" t="s">
        <v>322</v>
      </c>
      <c r="H3273" s="21" t="s">
        <v>323</v>
      </c>
      <c r="J3273" s="21" t="s">
        <v>314</v>
      </c>
      <c r="L3273" s="66" t="s">
        <v>324</v>
      </c>
    </row>
    <row r="3274" spans="1:12" ht="14.45" thickBot="1">
      <c r="A3274" s="79"/>
      <c r="B3274" s="80"/>
      <c r="C3274" s="80"/>
      <c r="D3274" s="80"/>
      <c r="E3274" s="80"/>
      <c r="F3274" s="80"/>
      <c r="G3274" s="80"/>
      <c r="H3274" s="80"/>
      <c r="I3274" s="80"/>
      <c r="J3274" s="80"/>
      <c r="K3274" s="80"/>
      <c r="L3274" s="81"/>
    </row>
    <row r="3275" spans="1:12">
      <c r="A3275" s="264" t="s">
        <v>282</v>
      </c>
      <c r="B3275" s="265"/>
      <c r="C3275" s="265"/>
      <c r="D3275" s="265"/>
      <c r="E3275" s="265"/>
      <c r="F3275" s="265"/>
      <c r="G3275" s="265"/>
      <c r="H3275" s="265"/>
      <c r="I3275" s="265"/>
      <c r="J3275" s="265"/>
      <c r="K3275" s="265"/>
      <c r="L3275" s="266"/>
    </row>
    <row r="3276" spans="1:12">
      <c r="A3276" s="65" t="s">
        <v>283</v>
      </c>
      <c r="L3276" s="66"/>
    </row>
    <row r="3277" spans="1:12">
      <c r="A3277" s="65"/>
      <c r="L3277" s="66"/>
    </row>
    <row r="3278" spans="1:12">
      <c r="A3278" s="65" t="s">
        <v>284</v>
      </c>
      <c r="L3278" s="67" t="s">
        <v>296</v>
      </c>
    </row>
    <row r="3279" spans="1:12">
      <c r="A3279" s="68" t="s">
        <v>286</v>
      </c>
      <c r="L3279" s="67" t="s">
        <v>296</v>
      </c>
    </row>
    <row r="3280" spans="1:12">
      <c r="A3280" s="65"/>
      <c r="L3280" s="66"/>
    </row>
    <row r="3281" spans="1:12">
      <c r="A3281" s="65" t="s">
        <v>287</v>
      </c>
      <c r="L3281" s="66"/>
    </row>
    <row r="3282" spans="1:12">
      <c r="A3282" s="69"/>
      <c r="B3282" s="70"/>
      <c r="C3282" s="70"/>
      <c r="D3282" s="70"/>
      <c r="E3282" s="70"/>
      <c r="F3282" s="70"/>
      <c r="G3282" s="70"/>
      <c r="H3282" s="70"/>
      <c r="I3282" s="70"/>
      <c r="J3282" s="70"/>
      <c r="K3282" s="70"/>
      <c r="L3282" s="71"/>
    </row>
    <row r="3283" spans="1:12">
      <c r="A3283" s="65"/>
      <c r="L3283" s="66"/>
    </row>
    <row r="3284" spans="1:12">
      <c r="A3284" s="69"/>
      <c r="B3284" s="70"/>
      <c r="C3284" s="70"/>
      <c r="D3284" s="70"/>
      <c r="E3284" s="70"/>
      <c r="F3284" s="70"/>
      <c r="G3284" s="70"/>
      <c r="H3284" s="70"/>
      <c r="I3284" s="70"/>
      <c r="J3284" s="70"/>
      <c r="K3284" s="70"/>
      <c r="L3284" s="71"/>
    </row>
    <row r="3285" spans="1:12">
      <c r="A3285" s="65" t="s">
        <v>288</v>
      </c>
      <c r="I3285" s="72" t="s">
        <v>296</v>
      </c>
      <c r="L3285" s="66"/>
    </row>
    <row r="3286" spans="1:12">
      <c r="A3286" s="65" t="s">
        <v>289</v>
      </c>
      <c r="G3286" s="72" t="s">
        <v>296</v>
      </c>
      <c r="L3286" s="66"/>
    </row>
    <row r="3287" spans="1:12">
      <c r="A3287" s="65" t="s">
        <v>290</v>
      </c>
      <c r="D3287" s="72" t="s">
        <v>296</v>
      </c>
      <c r="G3287" s="21" t="s">
        <v>291</v>
      </c>
      <c r="I3287" s="72" t="s">
        <v>296</v>
      </c>
      <c r="L3287" s="66"/>
    </row>
    <row r="3288" spans="1:12">
      <c r="A3288" s="65" t="s">
        <v>292</v>
      </c>
      <c r="C3288" s="73"/>
      <c r="D3288" s="70"/>
      <c r="E3288" s="70"/>
      <c r="F3288" s="70"/>
      <c r="G3288" s="70"/>
      <c r="H3288" s="70"/>
      <c r="I3288" s="70"/>
      <c r="J3288" s="70"/>
      <c r="K3288" s="70"/>
      <c r="L3288" s="71"/>
    </row>
    <row r="3289" spans="1:12">
      <c r="A3289" s="69"/>
      <c r="B3289" s="70"/>
      <c r="L3289" s="66"/>
    </row>
    <row r="3290" spans="1:12">
      <c r="A3290" s="74"/>
      <c r="B3290" s="75"/>
      <c r="C3290" s="75"/>
      <c r="D3290" s="75"/>
      <c r="E3290" s="75"/>
      <c r="F3290" s="75"/>
      <c r="G3290" s="75"/>
      <c r="H3290" s="75"/>
      <c r="I3290" s="75"/>
      <c r="J3290" s="75"/>
      <c r="K3290" s="75"/>
      <c r="L3290" s="76"/>
    </row>
    <row r="3291" spans="1:12">
      <c r="A3291" s="65" t="s">
        <v>293</v>
      </c>
      <c r="L3291" s="66"/>
    </row>
    <row r="3292" spans="1:12">
      <c r="A3292" s="69"/>
      <c r="B3292" s="70"/>
      <c r="C3292" s="70"/>
      <c r="D3292" s="70"/>
      <c r="E3292" s="70"/>
      <c r="F3292" s="70"/>
      <c r="G3292" s="70"/>
      <c r="H3292" s="70"/>
      <c r="I3292" s="70"/>
      <c r="J3292" s="70"/>
      <c r="K3292" s="70"/>
      <c r="L3292" s="71"/>
    </row>
    <row r="3293" spans="1:12">
      <c r="A3293" s="74"/>
      <c r="B3293" s="75"/>
      <c r="C3293" s="75"/>
      <c r="D3293" s="75"/>
      <c r="E3293" s="75"/>
      <c r="F3293" s="75"/>
      <c r="G3293" s="75"/>
      <c r="H3293" s="75"/>
      <c r="I3293" s="75"/>
      <c r="J3293" s="75"/>
      <c r="K3293" s="75"/>
      <c r="L3293" s="76"/>
    </row>
    <row r="3294" spans="1:12">
      <c r="A3294" s="68" t="s">
        <v>294</v>
      </c>
      <c r="L3294" s="66"/>
    </row>
    <row r="3295" spans="1:12">
      <c r="A3295" s="65" t="s">
        <v>295</v>
      </c>
      <c r="I3295" s="82" t="s">
        <v>296</v>
      </c>
      <c r="J3295" s="78"/>
      <c r="L3295" s="66"/>
    </row>
    <row r="3296" spans="1:12">
      <c r="A3296" s="65"/>
      <c r="L3296" s="66"/>
    </row>
    <row r="3297" spans="1:12" ht="18">
      <c r="A3297" s="261" t="s">
        <v>297</v>
      </c>
      <c r="B3297" s="262"/>
      <c r="C3297" s="262"/>
      <c r="D3297" s="262"/>
      <c r="E3297" s="262"/>
      <c r="F3297" s="262"/>
      <c r="G3297" s="262"/>
      <c r="H3297" s="262"/>
      <c r="I3297" s="262"/>
      <c r="J3297" s="262"/>
      <c r="K3297" s="262"/>
      <c r="L3297" s="263"/>
    </row>
    <row r="3298" spans="1:12">
      <c r="A3298" s="65"/>
      <c r="L3298" s="66"/>
    </row>
    <row r="3299" spans="1:12">
      <c r="A3299" s="65"/>
      <c r="G3299" s="21" t="s">
        <v>298</v>
      </c>
      <c r="H3299" s="21" t="s">
        <v>299</v>
      </c>
      <c r="L3299" s="66"/>
    </row>
    <row r="3300" spans="1:12">
      <c r="A3300" s="65" t="s">
        <v>300</v>
      </c>
      <c r="G3300" s="24"/>
      <c r="H3300" s="24"/>
      <c r="L3300" s="66"/>
    </row>
    <row r="3301" spans="1:12">
      <c r="A3301" s="65" t="s">
        <v>301</v>
      </c>
      <c r="G3301" s="24"/>
      <c r="H3301" s="24"/>
      <c r="L3301" s="66"/>
    </row>
    <row r="3302" spans="1:12">
      <c r="A3302" s="65" t="s">
        <v>302</v>
      </c>
      <c r="G3302" s="24"/>
      <c r="H3302" s="24"/>
      <c r="L3302" s="66"/>
    </row>
    <row r="3303" spans="1:12">
      <c r="A3303" s="65" t="s">
        <v>303</v>
      </c>
      <c r="G3303" s="24"/>
      <c r="H3303" s="24"/>
      <c r="L3303" s="66"/>
    </row>
    <row r="3304" spans="1:12">
      <c r="A3304" s="65" t="s">
        <v>304</v>
      </c>
      <c r="G3304" s="24"/>
      <c r="H3304" s="24"/>
      <c r="L3304" s="66"/>
    </row>
    <row r="3305" spans="1:12">
      <c r="A3305" s="65"/>
      <c r="L3305" s="66"/>
    </row>
    <row r="3306" spans="1:12">
      <c r="A3306" s="65" t="s">
        <v>311</v>
      </c>
      <c r="E3306" s="21" t="s">
        <v>322</v>
      </c>
      <c r="H3306" s="21" t="s">
        <v>323</v>
      </c>
      <c r="J3306" s="21" t="s">
        <v>314</v>
      </c>
      <c r="L3306" s="66" t="s">
        <v>324</v>
      </c>
    </row>
    <row r="3307" spans="1:12" ht="14.45" thickBot="1">
      <c r="A3307" s="79"/>
      <c r="B3307" s="80"/>
      <c r="C3307" s="80"/>
      <c r="D3307" s="80"/>
      <c r="E3307" s="80"/>
      <c r="F3307" s="80"/>
      <c r="G3307" s="80"/>
      <c r="H3307" s="80"/>
      <c r="I3307" s="80"/>
      <c r="J3307" s="80"/>
      <c r="K3307" s="80"/>
      <c r="L3307" s="81"/>
    </row>
    <row r="3308" spans="1:12">
      <c r="A3308" s="264" t="s">
        <v>282</v>
      </c>
      <c r="B3308" s="265"/>
      <c r="C3308" s="265"/>
      <c r="D3308" s="265"/>
      <c r="E3308" s="265"/>
      <c r="F3308" s="265"/>
      <c r="G3308" s="265"/>
      <c r="H3308" s="265"/>
      <c r="I3308" s="265"/>
      <c r="J3308" s="265"/>
      <c r="K3308" s="265"/>
      <c r="L3308" s="266"/>
    </row>
    <row r="3309" spans="1:12">
      <c r="A3309" s="65" t="s">
        <v>283</v>
      </c>
      <c r="L3309" s="66"/>
    </row>
    <row r="3310" spans="1:12">
      <c r="A3310" s="65"/>
      <c r="L3310" s="66"/>
    </row>
    <row r="3311" spans="1:12">
      <c r="A3311" s="65" t="s">
        <v>284</v>
      </c>
      <c r="L3311" s="67" t="s">
        <v>296</v>
      </c>
    </row>
    <row r="3312" spans="1:12">
      <c r="A3312" s="68" t="s">
        <v>286</v>
      </c>
      <c r="L3312" s="67" t="s">
        <v>296</v>
      </c>
    </row>
    <row r="3313" spans="1:12">
      <c r="A3313" s="65"/>
      <c r="L3313" s="66"/>
    </row>
    <row r="3314" spans="1:12">
      <c r="A3314" s="65" t="s">
        <v>287</v>
      </c>
      <c r="L3314" s="66"/>
    </row>
    <row r="3315" spans="1:12">
      <c r="A3315" s="69"/>
      <c r="B3315" s="70"/>
      <c r="C3315" s="70"/>
      <c r="D3315" s="70"/>
      <c r="E3315" s="70"/>
      <c r="F3315" s="70"/>
      <c r="G3315" s="70"/>
      <c r="H3315" s="70"/>
      <c r="I3315" s="70"/>
      <c r="J3315" s="70"/>
      <c r="K3315" s="70"/>
      <c r="L3315" s="71"/>
    </row>
    <row r="3316" spans="1:12">
      <c r="A3316" s="65"/>
      <c r="L3316" s="66"/>
    </row>
    <row r="3317" spans="1:12">
      <c r="A3317" s="69"/>
      <c r="B3317" s="70"/>
      <c r="C3317" s="70"/>
      <c r="D3317" s="70"/>
      <c r="E3317" s="70"/>
      <c r="F3317" s="70"/>
      <c r="G3317" s="70"/>
      <c r="H3317" s="70"/>
      <c r="I3317" s="70"/>
      <c r="J3317" s="70"/>
      <c r="K3317" s="70"/>
      <c r="L3317" s="71"/>
    </row>
    <row r="3318" spans="1:12">
      <c r="A3318" s="65" t="s">
        <v>288</v>
      </c>
      <c r="I3318" s="72" t="s">
        <v>296</v>
      </c>
      <c r="L3318" s="66"/>
    </row>
    <row r="3319" spans="1:12">
      <c r="A3319" s="65" t="s">
        <v>289</v>
      </c>
      <c r="G3319" s="72" t="s">
        <v>296</v>
      </c>
      <c r="L3319" s="66"/>
    </row>
    <row r="3320" spans="1:12">
      <c r="A3320" s="65" t="s">
        <v>290</v>
      </c>
      <c r="D3320" s="72" t="s">
        <v>296</v>
      </c>
      <c r="G3320" s="21" t="s">
        <v>291</v>
      </c>
      <c r="I3320" s="72" t="s">
        <v>296</v>
      </c>
      <c r="L3320" s="66"/>
    </row>
    <row r="3321" spans="1:12">
      <c r="A3321" s="65" t="s">
        <v>292</v>
      </c>
      <c r="C3321" s="73"/>
      <c r="D3321" s="70"/>
      <c r="E3321" s="70"/>
      <c r="F3321" s="70"/>
      <c r="G3321" s="70"/>
      <c r="H3321" s="70"/>
      <c r="I3321" s="70"/>
      <c r="J3321" s="70"/>
      <c r="K3321" s="70"/>
      <c r="L3321" s="71"/>
    </row>
    <row r="3322" spans="1:12">
      <c r="A3322" s="69"/>
      <c r="B3322" s="70"/>
      <c r="L3322" s="66"/>
    </row>
    <row r="3323" spans="1:12">
      <c r="A3323" s="74"/>
      <c r="B3323" s="75"/>
      <c r="C3323" s="75"/>
      <c r="D3323" s="75"/>
      <c r="E3323" s="75"/>
      <c r="F3323" s="75"/>
      <c r="G3323" s="75"/>
      <c r="H3323" s="75"/>
      <c r="I3323" s="75"/>
      <c r="J3323" s="75"/>
      <c r="K3323" s="75"/>
      <c r="L3323" s="76"/>
    </row>
    <row r="3324" spans="1:12">
      <c r="A3324" s="65" t="s">
        <v>293</v>
      </c>
      <c r="L3324" s="66"/>
    </row>
    <row r="3325" spans="1:12">
      <c r="A3325" s="69"/>
      <c r="B3325" s="70"/>
      <c r="C3325" s="70"/>
      <c r="D3325" s="70"/>
      <c r="E3325" s="70"/>
      <c r="F3325" s="70"/>
      <c r="G3325" s="70"/>
      <c r="H3325" s="70"/>
      <c r="I3325" s="70"/>
      <c r="J3325" s="70"/>
      <c r="K3325" s="70"/>
      <c r="L3325" s="71"/>
    </row>
    <row r="3326" spans="1:12">
      <c r="A3326" s="74"/>
      <c r="B3326" s="75"/>
      <c r="C3326" s="75"/>
      <c r="D3326" s="75"/>
      <c r="E3326" s="75"/>
      <c r="F3326" s="75"/>
      <c r="G3326" s="75"/>
      <c r="H3326" s="75"/>
      <c r="I3326" s="75"/>
      <c r="J3326" s="75"/>
      <c r="K3326" s="75"/>
      <c r="L3326" s="76"/>
    </row>
    <row r="3327" spans="1:12">
      <c r="A3327" s="68" t="s">
        <v>294</v>
      </c>
      <c r="L3327" s="66"/>
    </row>
    <row r="3328" spans="1:12">
      <c r="A3328" s="65" t="s">
        <v>295</v>
      </c>
      <c r="I3328" s="82" t="s">
        <v>296</v>
      </c>
      <c r="J3328" s="78"/>
      <c r="L3328" s="66"/>
    </row>
    <row r="3329" spans="1:12">
      <c r="A3329" s="65"/>
      <c r="L3329" s="66"/>
    </row>
    <row r="3330" spans="1:12" ht="18">
      <c r="A3330" s="261" t="s">
        <v>297</v>
      </c>
      <c r="B3330" s="262"/>
      <c r="C3330" s="262"/>
      <c r="D3330" s="262"/>
      <c r="E3330" s="262"/>
      <c r="F3330" s="262"/>
      <c r="G3330" s="262"/>
      <c r="H3330" s="262"/>
      <c r="I3330" s="262"/>
      <c r="J3330" s="262"/>
      <c r="K3330" s="262"/>
      <c r="L3330" s="263"/>
    </row>
    <row r="3331" spans="1:12">
      <c r="A3331" s="65"/>
      <c r="L3331" s="66"/>
    </row>
    <row r="3332" spans="1:12">
      <c r="A3332" s="65"/>
      <c r="G3332" s="21" t="s">
        <v>298</v>
      </c>
      <c r="H3332" s="21" t="s">
        <v>299</v>
      </c>
      <c r="L3332" s="66"/>
    </row>
    <row r="3333" spans="1:12">
      <c r="A3333" s="65" t="s">
        <v>300</v>
      </c>
      <c r="G3333" s="24"/>
      <c r="H3333" s="24"/>
      <c r="L3333" s="66"/>
    </row>
    <row r="3334" spans="1:12">
      <c r="A3334" s="65" t="s">
        <v>301</v>
      </c>
      <c r="G3334" s="24"/>
      <c r="H3334" s="24"/>
      <c r="L3334" s="66"/>
    </row>
    <row r="3335" spans="1:12">
      <c r="A3335" s="65" t="s">
        <v>302</v>
      </c>
      <c r="G3335" s="24"/>
      <c r="H3335" s="24"/>
      <c r="L3335" s="66"/>
    </row>
    <row r="3336" spans="1:12">
      <c r="A3336" s="65" t="s">
        <v>303</v>
      </c>
      <c r="G3336" s="24"/>
      <c r="H3336" s="24"/>
      <c r="L3336" s="66"/>
    </row>
    <row r="3337" spans="1:12">
      <c r="A3337" s="65" t="s">
        <v>304</v>
      </c>
      <c r="G3337" s="24"/>
      <c r="H3337" s="24"/>
      <c r="L3337" s="66"/>
    </row>
    <row r="3338" spans="1:12">
      <c r="A3338" s="65"/>
      <c r="L3338" s="66"/>
    </row>
    <row r="3339" spans="1:12">
      <c r="A3339" s="65" t="s">
        <v>311</v>
      </c>
      <c r="E3339" s="21" t="s">
        <v>322</v>
      </c>
      <c r="H3339" s="21" t="s">
        <v>323</v>
      </c>
      <c r="J3339" s="21" t="s">
        <v>314</v>
      </c>
      <c r="L3339" s="66" t="s">
        <v>324</v>
      </c>
    </row>
    <row r="3340" spans="1:12" ht="14.45" thickBot="1">
      <c r="A3340" s="79"/>
      <c r="B3340" s="80"/>
      <c r="C3340" s="80"/>
      <c r="D3340" s="80"/>
      <c r="E3340" s="80"/>
      <c r="F3340" s="80"/>
      <c r="G3340" s="80"/>
      <c r="H3340" s="80"/>
      <c r="I3340" s="80"/>
      <c r="J3340" s="80"/>
      <c r="K3340" s="80"/>
      <c r="L3340" s="81"/>
    </row>
    <row r="3341" spans="1:12">
      <c r="A3341" s="264" t="s">
        <v>282</v>
      </c>
      <c r="B3341" s="265"/>
      <c r="C3341" s="265"/>
      <c r="D3341" s="265"/>
      <c r="E3341" s="265"/>
      <c r="F3341" s="265"/>
      <c r="G3341" s="265"/>
      <c r="H3341" s="265"/>
      <c r="I3341" s="265"/>
      <c r="J3341" s="265"/>
      <c r="K3341" s="265"/>
      <c r="L3341" s="266"/>
    </row>
    <row r="3342" spans="1:12">
      <c r="A3342" s="65" t="s">
        <v>283</v>
      </c>
      <c r="L3342" s="66"/>
    </row>
    <row r="3343" spans="1:12">
      <c r="A3343" s="65"/>
      <c r="L3343" s="66"/>
    </row>
    <row r="3344" spans="1:12">
      <c r="A3344" s="65" t="s">
        <v>284</v>
      </c>
      <c r="L3344" s="67" t="s">
        <v>296</v>
      </c>
    </row>
    <row r="3345" spans="1:12">
      <c r="A3345" s="68" t="s">
        <v>286</v>
      </c>
      <c r="L3345" s="67" t="s">
        <v>296</v>
      </c>
    </row>
    <row r="3346" spans="1:12">
      <c r="A3346" s="65"/>
      <c r="L3346" s="66"/>
    </row>
    <row r="3347" spans="1:12">
      <c r="A3347" s="65" t="s">
        <v>287</v>
      </c>
      <c r="L3347" s="66"/>
    </row>
    <row r="3348" spans="1:12">
      <c r="A3348" s="69"/>
      <c r="B3348" s="70"/>
      <c r="C3348" s="70"/>
      <c r="D3348" s="70"/>
      <c r="E3348" s="70"/>
      <c r="F3348" s="70"/>
      <c r="G3348" s="70"/>
      <c r="H3348" s="70"/>
      <c r="I3348" s="70"/>
      <c r="J3348" s="70"/>
      <c r="K3348" s="70"/>
      <c r="L3348" s="71"/>
    </row>
    <row r="3349" spans="1:12">
      <c r="A3349" s="65"/>
      <c r="L3349" s="66"/>
    </row>
    <row r="3350" spans="1:12">
      <c r="A3350" s="69"/>
      <c r="B3350" s="70"/>
      <c r="C3350" s="70"/>
      <c r="D3350" s="70"/>
      <c r="E3350" s="70"/>
      <c r="F3350" s="70"/>
      <c r="G3350" s="70"/>
      <c r="H3350" s="70"/>
      <c r="I3350" s="70"/>
      <c r="J3350" s="70"/>
      <c r="K3350" s="70"/>
      <c r="L3350" s="71"/>
    </row>
    <row r="3351" spans="1:12">
      <c r="A3351" s="65" t="s">
        <v>288</v>
      </c>
      <c r="I3351" s="72" t="s">
        <v>296</v>
      </c>
      <c r="L3351" s="66"/>
    </row>
    <row r="3352" spans="1:12">
      <c r="A3352" s="65" t="s">
        <v>289</v>
      </c>
      <c r="G3352" s="72" t="s">
        <v>296</v>
      </c>
      <c r="L3352" s="66"/>
    </row>
    <row r="3353" spans="1:12">
      <c r="A3353" s="65" t="s">
        <v>290</v>
      </c>
      <c r="D3353" s="72" t="s">
        <v>296</v>
      </c>
      <c r="G3353" s="21" t="s">
        <v>291</v>
      </c>
      <c r="I3353" s="72" t="s">
        <v>296</v>
      </c>
      <c r="L3353" s="66"/>
    </row>
    <row r="3354" spans="1:12">
      <c r="A3354" s="65" t="s">
        <v>292</v>
      </c>
      <c r="C3354" s="73"/>
      <c r="D3354" s="70"/>
      <c r="E3354" s="70"/>
      <c r="F3354" s="70"/>
      <c r="G3354" s="70"/>
      <c r="H3354" s="70"/>
      <c r="I3354" s="70"/>
      <c r="J3354" s="70"/>
      <c r="K3354" s="70"/>
      <c r="L3354" s="71"/>
    </row>
    <row r="3355" spans="1:12">
      <c r="A3355" s="69"/>
      <c r="B3355" s="70"/>
      <c r="L3355" s="66"/>
    </row>
    <row r="3356" spans="1:12">
      <c r="A3356" s="74"/>
      <c r="B3356" s="75"/>
      <c r="C3356" s="75"/>
      <c r="D3356" s="75"/>
      <c r="E3356" s="75"/>
      <c r="F3356" s="75"/>
      <c r="G3356" s="75"/>
      <c r="H3356" s="75"/>
      <c r="I3356" s="75"/>
      <c r="J3356" s="75"/>
      <c r="K3356" s="75"/>
      <c r="L3356" s="76"/>
    </row>
    <row r="3357" spans="1:12">
      <c r="A3357" s="65" t="s">
        <v>293</v>
      </c>
      <c r="L3357" s="66"/>
    </row>
    <row r="3358" spans="1:12">
      <c r="A3358" s="69"/>
      <c r="B3358" s="70"/>
      <c r="C3358" s="70"/>
      <c r="D3358" s="70"/>
      <c r="E3358" s="70"/>
      <c r="F3358" s="70"/>
      <c r="G3358" s="70"/>
      <c r="H3358" s="70"/>
      <c r="I3358" s="70"/>
      <c r="J3358" s="70"/>
      <c r="K3358" s="70"/>
      <c r="L3358" s="71"/>
    </row>
    <row r="3359" spans="1:12">
      <c r="A3359" s="74"/>
      <c r="B3359" s="75"/>
      <c r="C3359" s="75"/>
      <c r="D3359" s="75"/>
      <c r="E3359" s="75"/>
      <c r="F3359" s="75"/>
      <c r="G3359" s="75"/>
      <c r="H3359" s="75"/>
      <c r="I3359" s="75"/>
      <c r="J3359" s="75"/>
      <c r="K3359" s="75"/>
      <c r="L3359" s="76"/>
    </row>
    <row r="3360" spans="1:12">
      <c r="A3360" s="68" t="s">
        <v>294</v>
      </c>
      <c r="L3360" s="66"/>
    </row>
    <row r="3361" spans="1:12">
      <c r="A3361" s="65" t="s">
        <v>295</v>
      </c>
      <c r="I3361" s="82" t="s">
        <v>296</v>
      </c>
      <c r="J3361" s="78"/>
      <c r="L3361" s="66"/>
    </row>
    <row r="3362" spans="1:12">
      <c r="A3362" s="65"/>
      <c r="L3362" s="66"/>
    </row>
    <row r="3363" spans="1:12" ht="18">
      <c r="A3363" s="261" t="s">
        <v>297</v>
      </c>
      <c r="B3363" s="262"/>
      <c r="C3363" s="262"/>
      <c r="D3363" s="262"/>
      <c r="E3363" s="262"/>
      <c r="F3363" s="262"/>
      <c r="G3363" s="262"/>
      <c r="H3363" s="262"/>
      <c r="I3363" s="262"/>
      <c r="J3363" s="262"/>
      <c r="K3363" s="262"/>
      <c r="L3363" s="263"/>
    </row>
    <row r="3364" spans="1:12">
      <c r="A3364" s="65"/>
      <c r="L3364" s="66"/>
    </row>
    <row r="3365" spans="1:12">
      <c r="A3365" s="65"/>
      <c r="G3365" s="21" t="s">
        <v>298</v>
      </c>
      <c r="H3365" s="21" t="s">
        <v>299</v>
      </c>
      <c r="L3365" s="66"/>
    </row>
    <row r="3366" spans="1:12">
      <c r="A3366" s="65" t="s">
        <v>300</v>
      </c>
      <c r="G3366" s="24"/>
      <c r="H3366" s="24"/>
      <c r="L3366" s="66"/>
    </row>
    <row r="3367" spans="1:12">
      <c r="A3367" s="65" t="s">
        <v>301</v>
      </c>
      <c r="G3367" s="24"/>
      <c r="H3367" s="24"/>
      <c r="L3367" s="66"/>
    </row>
    <row r="3368" spans="1:12">
      <c r="A3368" s="65" t="s">
        <v>302</v>
      </c>
      <c r="G3368" s="24"/>
      <c r="H3368" s="24"/>
      <c r="L3368" s="66"/>
    </row>
    <row r="3369" spans="1:12">
      <c r="A3369" s="65" t="s">
        <v>303</v>
      </c>
      <c r="G3369" s="24"/>
      <c r="H3369" s="24"/>
      <c r="L3369" s="66"/>
    </row>
    <row r="3370" spans="1:12">
      <c r="A3370" s="65" t="s">
        <v>304</v>
      </c>
      <c r="G3370" s="24"/>
      <c r="H3370" s="24"/>
      <c r="L3370" s="66"/>
    </row>
    <row r="3371" spans="1:12">
      <c r="A3371" s="65"/>
      <c r="L3371" s="66"/>
    </row>
    <row r="3372" spans="1:12">
      <c r="A3372" s="65" t="s">
        <v>311</v>
      </c>
      <c r="E3372" s="21" t="s">
        <v>322</v>
      </c>
      <c r="H3372" s="21" t="s">
        <v>323</v>
      </c>
      <c r="J3372" s="21" t="s">
        <v>314</v>
      </c>
      <c r="L3372" s="66" t="s">
        <v>324</v>
      </c>
    </row>
    <row r="3373" spans="1:12" ht="14.45" thickBot="1">
      <c r="A3373" s="79"/>
      <c r="B3373" s="80"/>
      <c r="C3373" s="80"/>
      <c r="D3373" s="80"/>
      <c r="E3373" s="80"/>
      <c r="F3373" s="80"/>
      <c r="G3373" s="80"/>
      <c r="H3373" s="80"/>
      <c r="I3373" s="80"/>
      <c r="J3373" s="80"/>
      <c r="K3373" s="80"/>
      <c r="L3373" s="81"/>
    </row>
    <row r="3374" spans="1:12">
      <c r="A3374" s="264" t="s">
        <v>282</v>
      </c>
      <c r="B3374" s="265"/>
      <c r="C3374" s="265"/>
      <c r="D3374" s="265"/>
      <c r="E3374" s="265"/>
      <c r="F3374" s="265"/>
      <c r="G3374" s="265"/>
      <c r="H3374" s="265"/>
      <c r="I3374" s="265"/>
      <c r="J3374" s="265"/>
      <c r="K3374" s="265"/>
      <c r="L3374" s="266"/>
    </row>
    <row r="3375" spans="1:12">
      <c r="A3375" s="65" t="s">
        <v>283</v>
      </c>
      <c r="L3375" s="66"/>
    </row>
    <row r="3376" spans="1:12">
      <c r="A3376" s="65"/>
      <c r="L3376" s="66"/>
    </row>
    <row r="3377" spans="1:12">
      <c r="A3377" s="65" t="s">
        <v>284</v>
      </c>
      <c r="L3377" s="67" t="s">
        <v>296</v>
      </c>
    </row>
    <row r="3378" spans="1:12">
      <c r="A3378" s="68" t="s">
        <v>286</v>
      </c>
      <c r="L3378" s="67" t="s">
        <v>296</v>
      </c>
    </row>
    <row r="3379" spans="1:12">
      <c r="A3379" s="65"/>
      <c r="L3379" s="66"/>
    </row>
    <row r="3380" spans="1:12">
      <c r="A3380" s="65" t="s">
        <v>287</v>
      </c>
      <c r="L3380" s="66"/>
    </row>
    <row r="3381" spans="1:12">
      <c r="A3381" s="69"/>
      <c r="B3381" s="70"/>
      <c r="C3381" s="70"/>
      <c r="D3381" s="70"/>
      <c r="E3381" s="70"/>
      <c r="F3381" s="70"/>
      <c r="G3381" s="70"/>
      <c r="H3381" s="70"/>
      <c r="I3381" s="70"/>
      <c r="J3381" s="70"/>
      <c r="K3381" s="70"/>
      <c r="L3381" s="71"/>
    </row>
    <row r="3382" spans="1:12">
      <c r="A3382" s="65"/>
      <c r="L3382" s="66"/>
    </row>
    <row r="3383" spans="1:12">
      <c r="A3383" s="69"/>
      <c r="B3383" s="70"/>
      <c r="C3383" s="70"/>
      <c r="D3383" s="70"/>
      <c r="E3383" s="70"/>
      <c r="F3383" s="70"/>
      <c r="G3383" s="70"/>
      <c r="H3383" s="70"/>
      <c r="I3383" s="70"/>
      <c r="J3383" s="70"/>
      <c r="K3383" s="70"/>
      <c r="L3383" s="71"/>
    </row>
    <row r="3384" spans="1:12">
      <c r="A3384" s="65" t="s">
        <v>288</v>
      </c>
      <c r="I3384" s="72" t="s">
        <v>296</v>
      </c>
      <c r="L3384" s="66"/>
    </row>
    <row r="3385" spans="1:12">
      <c r="A3385" s="65" t="s">
        <v>289</v>
      </c>
      <c r="G3385" s="72" t="s">
        <v>296</v>
      </c>
      <c r="L3385" s="66"/>
    </row>
    <row r="3386" spans="1:12">
      <c r="A3386" s="65" t="s">
        <v>290</v>
      </c>
      <c r="D3386" s="72" t="s">
        <v>296</v>
      </c>
      <c r="G3386" s="21" t="s">
        <v>291</v>
      </c>
      <c r="I3386" s="72" t="s">
        <v>296</v>
      </c>
      <c r="L3386" s="66"/>
    </row>
    <row r="3387" spans="1:12">
      <c r="A3387" s="65" t="s">
        <v>292</v>
      </c>
      <c r="C3387" s="73"/>
      <c r="D3387" s="70"/>
      <c r="E3387" s="70"/>
      <c r="F3387" s="70"/>
      <c r="G3387" s="70"/>
      <c r="H3387" s="70"/>
      <c r="I3387" s="70"/>
      <c r="J3387" s="70"/>
      <c r="K3387" s="70"/>
      <c r="L3387" s="71"/>
    </row>
    <row r="3388" spans="1:12">
      <c r="A3388" s="69"/>
      <c r="B3388" s="70"/>
      <c r="L3388" s="66"/>
    </row>
    <row r="3389" spans="1:12">
      <c r="A3389" s="74"/>
      <c r="B3389" s="75"/>
      <c r="C3389" s="75"/>
      <c r="D3389" s="75"/>
      <c r="E3389" s="75"/>
      <c r="F3389" s="75"/>
      <c r="G3389" s="75"/>
      <c r="H3389" s="75"/>
      <c r="I3389" s="75"/>
      <c r="J3389" s="75"/>
      <c r="K3389" s="75"/>
      <c r="L3389" s="76"/>
    </row>
    <row r="3390" spans="1:12">
      <c r="A3390" s="65" t="s">
        <v>293</v>
      </c>
      <c r="L3390" s="66"/>
    </row>
    <row r="3391" spans="1:12">
      <c r="A3391" s="69"/>
      <c r="B3391" s="70"/>
      <c r="C3391" s="70"/>
      <c r="D3391" s="70"/>
      <c r="E3391" s="70"/>
      <c r="F3391" s="70"/>
      <c r="G3391" s="70"/>
      <c r="H3391" s="70"/>
      <c r="I3391" s="70"/>
      <c r="J3391" s="70"/>
      <c r="K3391" s="70"/>
      <c r="L3391" s="71"/>
    </row>
    <row r="3392" spans="1:12">
      <c r="A3392" s="74"/>
      <c r="B3392" s="75"/>
      <c r="C3392" s="75"/>
      <c r="D3392" s="75"/>
      <c r="E3392" s="75"/>
      <c r="F3392" s="75"/>
      <c r="G3392" s="75"/>
      <c r="H3392" s="75"/>
      <c r="I3392" s="75"/>
      <c r="J3392" s="75"/>
      <c r="K3392" s="75"/>
      <c r="L3392" s="76"/>
    </row>
    <row r="3393" spans="1:12">
      <c r="A3393" s="68" t="s">
        <v>294</v>
      </c>
      <c r="L3393" s="66"/>
    </row>
    <row r="3394" spans="1:12">
      <c r="A3394" s="65" t="s">
        <v>295</v>
      </c>
      <c r="I3394" s="82" t="s">
        <v>296</v>
      </c>
      <c r="J3394" s="78"/>
      <c r="L3394" s="66"/>
    </row>
    <row r="3395" spans="1:12">
      <c r="A3395" s="65"/>
      <c r="L3395" s="66"/>
    </row>
    <row r="3396" spans="1:12" ht="18">
      <c r="A3396" s="261" t="s">
        <v>297</v>
      </c>
      <c r="B3396" s="262"/>
      <c r="C3396" s="262"/>
      <c r="D3396" s="262"/>
      <c r="E3396" s="262"/>
      <c r="F3396" s="262"/>
      <c r="G3396" s="262"/>
      <c r="H3396" s="262"/>
      <c r="I3396" s="262"/>
      <c r="J3396" s="262"/>
      <c r="K3396" s="262"/>
      <c r="L3396" s="263"/>
    </row>
    <row r="3397" spans="1:12">
      <c r="A3397" s="65"/>
      <c r="L3397" s="66"/>
    </row>
    <row r="3398" spans="1:12">
      <c r="A3398" s="65"/>
      <c r="G3398" s="21" t="s">
        <v>298</v>
      </c>
      <c r="H3398" s="21" t="s">
        <v>299</v>
      </c>
      <c r="L3398" s="66"/>
    </row>
    <row r="3399" spans="1:12">
      <c r="A3399" s="65" t="s">
        <v>300</v>
      </c>
      <c r="G3399" s="24"/>
      <c r="H3399" s="24"/>
      <c r="L3399" s="66"/>
    </row>
    <row r="3400" spans="1:12">
      <c r="A3400" s="65" t="s">
        <v>301</v>
      </c>
      <c r="G3400" s="24"/>
      <c r="H3400" s="24"/>
      <c r="L3400" s="66"/>
    </row>
    <row r="3401" spans="1:12">
      <c r="A3401" s="65" t="s">
        <v>302</v>
      </c>
      <c r="G3401" s="24"/>
      <c r="H3401" s="24"/>
      <c r="L3401" s="66"/>
    </row>
    <row r="3402" spans="1:12">
      <c r="A3402" s="65" t="s">
        <v>303</v>
      </c>
      <c r="G3402" s="24"/>
      <c r="H3402" s="24"/>
      <c r="L3402" s="66"/>
    </row>
    <row r="3403" spans="1:12">
      <c r="A3403" s="65" t="s">
        <v>304</v>
      </c>
      <c r="G3403" s="24"/>
      <c r="H3403" s="24"/>
      <c r="L3403" s="66"/>
    </row>
    <row r="3404" spans="1:12">
      <c r="A3404" s="65"/>
      <c r="L3404" s="66"/>
    </row>
    <row r="3405" spans="1:12">
      <c r="A3405" s="65" t="s">
        <v>311</v>
      </c>
      <c r="E3405" s="21" t="s">
        <v>322</v>
      </c>
      <c r="H3405" s="21" t="s">
        <v>323</v>
      </c>
      <c r="J3405" s="21" t="s">
        <v>314</v>
      </c>
      <c r="L3405" s="66" t="s">
        <v>324</v>
      </c>
    </row>
    <row r="3406" spans="1:12" ht="14.45" thickBot="1">
      <c r="A3406" s="79"/>
      <c r="B3406" s="80"/>
      <c r="C3406" s="80"/>
      <c r="D3406" s="80"/>
      <c r="E3406" s="80"/>
      <c r="F3406" s="80"/>
      <c r="G3406" s="80"/>
      <c r="H3406" s="80"/>
      <c r="I3406" s="80"/>
      <c r="J3406" s="80"/>
      <c r="K3406" s="80"/>
      <c r="L3406" s="81"/>
    </row>
    <row r="3407" spans="1:12">
      <c r="A3407" s="264" t="s">
        <v>282</v>
      </c>
      <c r="B3407" s="265"/>
      <c r="C3407" s="265"/>
      <c r="D3407" s="265"/>
      <c r="E3407" s="265"/>
      <c r="F3407" s="265"/>
      <c r="G3407" s="265"/>
      <c r="H3407" s="265"/>
      <c r="I3407" s="265"/>
      <c r="J3407" s="265"/>
      <c r="K3407" s="265"/>
      <c r="L3407" s="266"/>
    </row>
    <row r="3408" spans="1:12">
      <c r="A3408" s="65" t="s">
        <v>283</v>
      </c>
      <c r="L3408" s="66"/>
    </row>
    <row r="3409" spans="1:12">
      <c r="A3409" s="65"/>
      <c r="L3409" s="66"/>
    </row>
    <row r="3410" spans="1:12">
      <c r="A3410" s="65" t="s">
        <v>284</v>
      </c>
      <c r="L3410" s="67" t="s">
        <v>296</v>
      </c>
    </row>
    <row r="3411" spans="1:12">
      <c r="A3411" s="68" t="s">
        <v>286</v>
      </c>
      <c r="L3411" s="67" t="s">
        <v>296</v>
      </c>
    </row>
    <row r="3412" spans="1:12">
      <c r="A3412" s="65"/>
      <c r="L3412" s="66"/>
    </row>
    <row r="3413" spans="1:12">
      <c r="A3413" s="65" t="s">
        <v>287</v>
      </c>
      <c r="L3413" s="66"/>
    </row>
    <row r="3414" spans="1:12">
      <c r="A3414" s="69"/>
      <c r="B3414" s="70"/>
      <c r="C3414" s="70"/>
      <c r="D3414" s="70"/>
      <c r="E3414" s="70"/>
      <c r="F3414" s="70"/>
      <c r="G3414" s="70"/>
      <c r="H3414" s="70"/>
      <c r="I3414" s="70"/>
      <c r="J3414" s="70"/>
      <c r="K3414" s="70"/>
      <c r="L3414" s="71"/>
    </row>
    <row r="3415" spans="1:12">
      <c r="A3415" s="65"/>
      <c r="L3415" s="66"/>
    </row>
    <row r="3416" spans="1:12">
      <c r="A3416" s="69"/>
      <c r="B3416" s="70"/>
      <c r="C3416" s="70"/>
      <c r="D3416" s="70"/>
      <c r="E3416" s="70"/>
      <c r="F3416" s="70"/>
      <c r="G3416" s="70"/>
      <c r="H3416" s="70"/>
      <c r="I3416" s="70"/>
      <c r="J3416" s="70"/>
      <c r="K3416" s="70"/>
      <c r="L3416" s="71"/>
    </row>
    <row r="3417" spans="1:12">
      <c r="A3417" s="65" t="s">
        <v>288</v>
      </c>
      <c r="I3417" s="72" t="s">
        <v>296</v>
      </c>
      <c r="L3417" s="66"/>
    </row>
    <row r="3418" spans="1:12">
      <c r="A3418" s="65" t="s">
        <v>289</v>
      </c>
      <c r="G3418" s="72" t="s">
        <v>296</v>
      </c>
      <c r="L3418" s="66"/>
    </row>
    <row r="3419" spans="1:12">
      <c r="A3419" s="65" t="s">
        <v>290</v>
      </c>
      <c r="D3419" s="72" t="s">
        <v>296</v>
      </c>
      <c r="G3419" s="21" t="s">
        <v>291</v>
      </c>
      <c r="I3419" s="72" t="s">
        <v>296</v>
      </c>
      <c r="L3419" s="66"/>
    </row>
    <row r="3420" spans="1:12">
      <c r="A3420" s="65" t="s">
        <v>292</v>
      </c>
      <c r="C3420" s="73"/>
      <c r="D3420" s="70"/>
      <c r="E3420" s="70"/>
      <c r="F3420" s="70"/>
      <c r="G3420" s="70"/>
      <c r="H3420" s="70"/>
      <c r="I3420" s="70"/>
      <c r="J3420" s="70"/>
      <c r="K3420" s="70"/>
      <c r="L3420" s="71"/>
    </row>
    <row r="3421" spans="1:12">
      <c r="A3421" s="69"/>
      <c r="B3421" s="70"/>
      <c r="L3421" s="66"/>
    </row>
    <row r="3422" spans="1:12">
      <c r="A3422" s="74"/>
      <c r="B3422" s="75"/>
      <c r="C3422" s="75"/>
      <c r="D3422" s="75"/>
      <c r="E3422" s="75"/>
      <c r="F3422" s="75"/>
      <c r="G3422" s="75"/>
      <c r="H3422" s="75"/>
      <c r="I3422" s="75"/>
      <c r="J3422" s="75"/>
      <c r="K3422" s="75"/>
      <c r="L3422" s="76"/>
    </row>
    <row r="3423" spans="1:12">
      <c r="A3423" s="65" t="s">
        <v>293</v>
      </c>
      <c r="L3423" s="66"/>
    </row>
    <row r="3424" spans="1:12">
      <c r="A3424" s="69"/>
      <c r="B3424" s="70"/>
      <c r="C3424" s="70"/>
      <c r="D3424" s="70"/>
      <c r="E3424" s="70"/>
      <c r="F3424" s="70"/>
      <c r="G3424" s="70"/>
      <c r="H3424" s="70"/>
      <c r="I3424" s="70"/>
      <c r="J3424" s="70"/>
      <c r="K3424" s="70"/>
      <c r="L3424" s="71"/>
    </row>
    <row r="3425" spans="1:12">
      <c r="A3425" s="74"/>
      <c r="B3425" s="75"/>
      <c r="C3425" s="75"/>
      <c r="D3425" s="75"/>
      <c r="E3425" s="75"/>
      <c r="F3425" s="75"/>
      <c r="G3425" s="75"/>
      <c r="H3425" s="75"/>
      <c r="I3425" s="75"/>
      <c r="J3425" s="75"/>
      <c r="K3425" s="75"/>
      <c r="L3425" s="76"/>
    </row>
    <row r="3426" spans="1:12">
      <c r="A3426" s="68" t="s">
        <v>294</v>
      </c>
      <c r="L3426" s="66"/>
    </row>
    <row r="3427" spans="1:12">
      <c r="A3427" s="65" t="s">
        <v>295</v>
      </c>
      <c r="I3427" s="82" t="s">
        <v>296</v>
      </c>
      <c r="J3427" s="78"/>
      <c r="L3427" s="66"/>
    </row>
    <row r="3428" spans="1:12">
      <c r="A3428" s="65"/>
      <c r="L3428" s="66"/>
    </row>
    <row r="3429" spans="1:12" ht="18">
      <c r="A3429" s="261" t="s">
        <v>297</v>
      </c>
      <c r="B3429" s="262"/>
      <c r="C3429" s="262"/>
      <c r="D3429" s="262"/>
      <c r="E3429" s="262"/>
      <c r="F3429" s="262"/>
      <c r="G3429" s="262"/>
      <c r="H3429" s="262"/>
      <c r="I3429" s="262"/>
      <c r="J3429" s="262"/>
      <c r="K3429" s="262"/>
      <c r="L3429" s="263"/>
    </row>
    <row r="3430" spans="1:12">
      <c r="A3430" s="65"/>
      <c r="L3430" s="66"/>
    </row>
    <row r="3431" spans="1:12">
      <c r="A3431" s="65"/>
      <c r="G3431" s="21" t="s">
        <v>298</v>
      </c>
      <c r="H3431" s="21" t="s">
        <v>299</v>
      </c>
      <c r="L3431" s="66"/>
    </row>
    <row r="3432" spans="1:12">
      <c r="A3432" s="65" t="s">
        <v>300</v>
      </c>
      <c r="G3432" s="24"/>
      <c r="H3432" s="24"/>
      <c r="L3432" s="66"/>
    </row>
    <row r="3433" spans="1:12">
      <c r="A3433" s="65" t="s">
        <v>301</v>
      </c>
      <c r="G3433" s="24"/>
      <c r="H3433" s="24"/>
      <c r="L3433" s="66"/>
    </row>
    <row r="3434" spans="1:12">
      <c r="A3434" s="65" t="s">
        <v>302</v>
      </c>
      <c r="G3434" s="24"/>
      <c r="H3434" s="24"/>
      <c r="L3434" s="66"/>
    </row>
    <row r="3435" spans="1:12">
      <c r="A3435" s="65" t="s">
        <v>303</v>
      </c>
      <c r="G3435" s="24"/>
      <c r="H3435" s="24"/>
      <c r="L3435" s="66"/>
    </row>
    <row r="3436" spans="1:12">
      <c r="A3436" s="65" t="s">
        <v>304</v>
      </c>
      <c r="G3436" s="24"/>
      <c r="H3436" s="24"/>
      <c r="L3436" s="66"/>
    </row>
    <row r="3437" spans="1:12">
      <c r="A3437" s="65"/>
      <c r="L3437" s="66"/>
    </row>
    <row r="3438" spans="1:12">
      <c r="A3438" s="65" t="s">
        <v>311</v>
      </c>
      <c r="E3438" s="21" t="s">
        <v>322</v>
      </c>
      <c r="H3438" s="21" t="s">
        <v>323</v>
      </c>
      <c r="J3438" s="21" t="s">
        <v>314</v>
      </c>
      <c r="L3438" s="66" t="s">
        <v>324</v>
      </c>
    </row>
    <row r="3439" spans="1:12" ht="14.45" thickBot="1">
      <c r="A3439" s="79"/>
      <c r="B3439" s="80"/>
      <c r="C3439" s="80"/>
      <c r="D3439" s="80"/>
      <c r="E3439" s="80"/>
      <c r="F3439" s="80"/>
      <c r="G3439" s="80"/>
      <c r="H3439" s="80"/>
      <c r="I3439" s="80"/>
      <c r="J3439" s="80"/>
      <c r="K3439" s="80"/>
      <c r="L3439" s="81"/>
    </row>
    <row r="3440" spans="1:12">
      <c r="A3440" s="264" t="s">
        <v>282</v>
      </c>
      <c r="B3440" s="265"/>
      <c r="C3440" s="265"/>
      <c r="D3440" s="265"/>
      <c r="E3440" s="265"/>
      <c r="F3440" s="265"/>
      <c r="G3440" s="265"/>
      <c r="H3440" s="265"/>
      <c r="I3440" s="265"/>
      <c r="J3440" s="265"/>
      <c r="K3440" s="265"/>
      <c r="L3440" s="266"/>
    </row>
    <row r="3441" spans="1:12">
      <c r="A3441" s="65" t="s">
        <v>283</v>
      </c>
      <c r="L3441" s="66"/>
    </row>
    <row r="3442" spans="1:12">
      <c r="A3442" s="65"/>
      <c r="L3442" s="66"/>
    </row>
    <row r="3443" spans="1:12">
      <c r="A3443" s="65" t="s">
        <v>284</v>
      </c>
      <c r="L3443" s="67" t="s">
        <v>296</v>
      </c>
    </row>
    <row r="3444" spans="1:12">
      <c r="A3444" s="68" t="s">
        <v>286</v>
      </c>
      <c r="L3444" s="67" t="s">
        <v>296</v>
      </c>
    </row>
    <row r="3445" spans="1:12">
      <c r="A3445" s="65"/>
      <c r="L3445" s="66"/>
    </row>
    <row r="3446" spans="1:12">
      <c r="A3446" s="65" t="s">
        <v>287</v>
      </c>
      <c r="L3446" s="66"/>
    </row>
    <row r="3447" spans="1:12">
      <c r="A3447" s="69"/>
      <c r="B3447" s="70"/>
      <c r="C3447" s="70"/>
      <c r="D3447" s="70"/>
      <c r="E3447" s="70"/>
      <c r="F3447" s="70"/>
      <c r="G3447" s="70"/>
      <c r="H3447" s="70"/>
      <c r="I3447" s="70"/>
      <c r="J3447" s="70"/>
      <c r="K3447" s="70"/>
      <c r="L3447" s="71"/>
    </row>
    <row r="3448" spans="1:12">
      <c r="A3448" s="65"/>
      <c r="L3448" s="66"/>
    </row>
    <row r="3449" spans="1:12">
      <c r="A3449" s="69"/>
      <c r="B3449" s="70"/>
      <c r="C3449" s="70"/>
      <c r="D3449" s="70"/>
      <c r="E3449" s="70"/>
      <c r="F3449" s="70"/>
      <c r="G3449" s="70"/>
      <c r="H3449" s="70"/>
      <c r="I3449" s="70"/>
      <c r="J3449" s="70"/>
      <c r="K3449" s="70"/>
      <c r="L3449" s="71"/>
    </row>
    <row r="3450" spans="1:12">
      <c r="A3450" s="65" t="s">
        <v>288</v>
      </c>
      <c r="I3450" s="72" t="s">
        <v>296</v>
      </c>
      <c r="L3450" s="66"/>
    </row>
    <row r="3451" spans="1:12">
      <c r="A3451" s="65" t="s">
        <v>289</v>
      </c>
      <c r="G3451" s="72" t="s">
        <v>296</v>
      </c>
      <c r="L3451" s="66"/>
    </row>
    <row r="3452" spans="1:12">
      <c r="A3452" s="65" t="s">
        <v>290</v>
      </c>
      <c r="D3452" s="72" t="s">
        <v>296</v>
      </c>
      <c r="G3452" s="21" t="s">
        <v>291</v>
      </c>
      <c r="I3452" s="72" t="s">
        <v>296</v>
      </c>
      <c r="L3452" s="66"/>
    </row>
    <row r="3453" spans="1:12">
      <c r="A3453" s="65" t="s">
        <v>292</v>
      </c>
      <c r="C3453" s="73"/>
      <c r="D3453" s="70"/>
      <c r="E3453" s="70"/>
      <c r="F3453" s="70"/>
      <c r="G3453" s="70"/>
      <c r="H3453" s="70"/>
      <c r="I3453" s="70"/>
      <c r="J3453" s="70"/>
      <c r="K3453" s="70"/>
      <c r="L3453" s="71"/>
    </row>
    <row r="3454" spans="1:12">
      <c r="A3454" s="69"/>
      <c r="B3454" s="70"/>
      <c r="L3454" s="66"/>
    </row>
    <row r="3455" spans="1:12">
      <c r="A3455" s="74"/>
      <c r="B3455" s="75"/>
      <c r="C3455" s="75"/>
      <c r="D3455" s="75"/>
      <c r="E3455" s="75"/>
      <c r="F3455" s="75"/>
      <c r="G3455" s="75"/>
      <c r="H3455" s="75"/>
      <c r="I3455" s="75"/>
      <c r="J3455" s="75"/>
      <c r="K3455" s="75"/>
      <c r="L3455" s="76"/>
    </row>
    <row r="3456" spans="1:12">
      <c r="A3456" s="65" t="s">
        <v>293</v>
      </c>
      <c r="L3456" s="66"/>
    </row>
    <row r="3457" spans="1:12">
      <c r="A3457" s="69"/>
      <c r="B3457" s="70"/>
      <c r="C3457" s="70"/>
      <c r="D3457" s="70"/>
      <c r="E3457" s="70"/>
      <c r="F3457" s="70"/>
      <c r="G3457" s="70"/>
      <c r="H3457" s="70"/>
      <c r="I3457" s="70"/>
      <c r="J3457" s="70"/>
      <c r="K3457" s="70"/>
      <c r="L3457" s="71"/>
    </row>
    <row r="3458" spans="1:12">
      <c r="A3458" s="74"/>
      <c r="B3458" s="75"/>
      <c r="C3458" s="75"/>
      <c r="D3458" s="75"/>
      <c r="E3458" s="75"/>
      <c r="F3458" s="75"/>
      <c r="G3458" s="75"/>
      <c r="H3458" s="75"/>
      <c r="I3458" s="75"/>
      <c r="J3458" s="75"/>
      <c r="K3458" s="75"/>
      <c r="L3458" s="76"/>
    </row>
    <row r="3459" spans="1:12">
      <c r="A3459" s="68" t="s">
        <v>294</v>
      </c>
      <c r="L3459" s="66"/>
    </row>
    <row r="3460" spans="1:12">
      <c r="A3460" s="65" t="s">
        <v>295</v>
      </c>
      <c r="I3460" s="82" t="s">
        <v>296</v>
      </c>
      <c r="J3460" s="78"/>
      <c r="L3460" s="66"/>
    </row>
    <row r="3461" spans="1:12">
      <c r="A3461" s="65"/>
      <c r="L3461" s="66"/>
    </row>
    <row r="3462" spans="1:12" ht="18">
      <c r="A3462" s="261" t="s">
        <v>297</v>
      </c>
      <c r="B3462" s="262"/>
      <c r="C3462" s="262"/>
      <c r="D3462" s="262"/>
      <c r="E3462" s="262"/>
      <c r="F3462" s="262"/>
      <c r="G3462" s="262"/>
      <c r="H3462" s="262"/>
      <c r="I3462" s="262"/>
      <c r="J3462" s="262"/>
      <c r="K3462" s="262"/>
      <c r="L3462" s="263"/>
    </row>
    <row r="3463" spans="1:12">
      <c r="A3463" s="65"/>
      <c r="L3463" s="66"/>
    </row>
    <row r="3464" spans="1:12">
      <c r="A3464" s="65"/>
      <c r="G3464" s="21" t="s">
        <v>298</v>
      </c>
      <c r="H3464" s="21" t="s">
        <v>299</v>
      </c>
      <c r="L3464" s="66"/>
    </row>
    <row r="3465" spans="1:12">
      <c r="A3465" s="65" t="s">
        <v>300</v>
      </c>
      <c r="G3465" s="24"/>
      <c r="H3465" s="24"/>
      <c r="L3465" s="66"/>
    </row>
    <row r="3466" spans="1:12">
      <c r="A3466" s="65" t="s">
        <v>301</v>
      </c>
      <c r="G3466" s="24"/>
      <c r="H3466" s="24"/>
      <c r="L3466" s="66"/>
    </row>
    <row r="3467" spans="1:12">
      <c r="A3467" s="65" t="s">
        <v>302</v>
      </c>
      <c r="G3467" s="24"/>
      <c r="H3467" s="24"/>
      <c r="L3467" s="66"/>
    </row>
    <row r="3468" spans="1:12">
      <c r="A3468" s="65" t="s">
        <v>303</v>
      </c>
      <c r="G3468" s="24"/>
      <c r="H3468" s="24"/>
      <c r="L3468" s="66"/>
    </row>
    <row r="3469" spans="1:12">
      <c r="A3469" s="65" t="s">
        <v>304</v>
      </c>
      <c r="G3469" s="24"/>
      <c r="H3469" s="24"/>
      <c r="L3469" s="66"/>
    </row>
    <row r="3470" spans="1:12">
      <c r="A3470" s="65"/>
      <c r="L3470" s="66"/>
    </row>
    <row r="3471" spans="1:12">
      <c r="A3471" s="65" t="s">
        <v>311</v>
      </c>
      <c r="E3471" s="21" t="s">
        <v>322</v>
      </c>
      <c r="H3471" s="21" t="s">
        <v>323</v>
      </c>
      <c r="J3471" s="21" t="s">
        <v>314</v>
      </c>
      <c r="L3471" s="66" t="s">
        <v>324</v>
      </c>
    </row>
    <row r="3472" spans="1:12" ht="14.45" thickBot="1">
      <c r="A3472" s="79"/>
      <c r="B3472" s="80"/>
      <c r="C3472" s="80"/>
      <c r="D3472" s="80"/>
      <c r="E3472" s="80"/>
      <c r="F3472" s="80"/>
      <c r="G3472" s="80"/>
      <c r="H3472" s="80"/>
      <c r="I3472" s="80"/>
      <c r="J3472" s="80"/>
      <c r="K3472" s="80"/>
      <c r="L3472" s="81"/>
    </row>
    <row r="3473" spans="1:12">
      <c r="A3473" s="264" t="s">
        <v>282</v>
      </c>
      <c r="B3473" s="265"/>
      <c r="C3473" s="265"/>
      <c r="D3473" s="265"/>
      <c r="E3473" s="265"/>
      <c r="F3473" s="265"/>
      <c r="G3473" s="265"/>
      <c r="H3473" s="265"/>
      <c r="I3473" s="265"/>
      <c r="J3473" s="265"/>
      <c r="K3473" s="265"/>
      <c r="L3473" s="266"/>
    </row>
    <row r="3474" spans="1:12">
      <c r="A3474" s="65" t="s">
        <v>283</v>
      </c>
      <c r="L3474" s="66"/>
    </row>
    <row r="3475" spans="1:12">
      <c r="A3475" s="65"/>
      <c r="L3475" s="66"/>
    </row>
    <row r="3476" spans="1:12">
      <c r="A3476" s="65" t="s">
        <v>284</v>
      </c>
      <c r="L3476" s="67" t="s">
        <v>296</v>
      </c>
    </row>
    <row r="3477" spans="1:12">
      <c r="A3477" s="68" t="s">
        <v>286</v>
      </c>
      <c r="L3477" s="67" t="s">
        <v>296</v>
      </c>
    </row>
    <row r="3478" spans="1:12">
      <c r="A3478" s="65"/>
      <c r="L3478" s="66"/>
    </row>
    <row r="3479" spans="1:12">
      <c r="A3479" s="65" t="s">
        <v>287</v>
      </c>
      <c r="L3479" s="66"/>
    </row>
    <row r="3480" spans="1:12">
      <c r="A3480" s="69"/>
      <c r="B3480" s="70"/>
      <c r="C3480" s="70"/>
      <c r="D3480" s="70"/>
      <c r="E3480" s="70"/>
      <c r="F3480" s="70"/>
      <c r="G3480" s="70"/>
      <c r="H3480" s="70"/>
      <c r="I3480" s="70"/>
      <c r="J3480" s="70"/>
      <c r="K3480" s="70"/>
      <c r="L3480" s="71"/>
    </row>
    <row r="3481" spans="1:12">
      <c r="A3481" s="65"/>
      <c r="L3481" s="66"/>
    </row>
    <row r="3482" spans="1:12">
      <c r="A3482" s="69"/>
      <c r="B3482" s="70"/>
      <c r="C3482" s="70"/>
      <c r="D3482" s="70"/>
      <c r="E3482" s="70"/>
      <c r="F3482" s="70"/>
      <c r="G3482" s="70"/>
      <c r="H3482" s="70"/>
      <c r="I3482" s="70"/>
      <c r="J3482" s="70"/>
      <c r="K3482" s="70"/>
      <c r="L3482" s="71"/>
    </row>
    <row r="3483" spans="1:12">
      <c r="A3483" s="65" t="s">
        <v>288</v>
      </c>
      <c r="I3483" s="72" t="s">
        <v>296</v>
      </c>
      <c r="L3483" s="66"/>
    </row>
    <row r="3484" spans="1:12">
      <c r="A3484" s="65" t="s">
        <v>289</v>
      </c>
      <c r="G3484" s="72" t="s">
        <v>296</v>
      </c>
      <c r="L3484" s="66"/>
    </row>
    <row r="3485" spans="1:12">
      <c r="A3485" s="65" t="s">
        <v>290</v>
      </c>
      <c r="D3485" s="72" t="s">
        <v>296</v>
      </c>
      <c r="G3485" s="21" t="s">
        <v>291</v>
      </c>
      <c r="I3485" s="72" t="s">
        <v>296</v>
      </c>
      <c r="L3485" s="66"/>
    </row>
    <row r="3486" spans="1:12">
      <c r="A3486" s="65" t="s">
        <v>292</v>
      </c>
      <c r="C3486" s="73"/>
      <c r="D3486" s="70"/>
      <c r="E3486" s="70"/>
      <c r="F3486" s="70"/>
      <c r="G3486" s="70"/>
      <c r="H3486" s="70"/>
      <c r="I3486" s="70"/>
      <c r="J3486" s="70"/>
      <c r="K3486" s="70"/>
      <c r="L3486" s="71"/>
    </row>
    <row r="3487" spans="1:12">
      <c r="A3487" s="69"/>
      <c r="B3487" s="70"/>
      <c r="L3487" s="66"/>
    </row>
    <row r="3488" spans="1:12">
      <c r="A3488" s="74"/>
      <c r="B3488" s="75"/>
      <c r="C3488" s="75"/>
      <c r="D3488" s="75"/>
      <c r="E3488" s="75"/>
      <c r="F3488" s="75"/>
      <c r="G3488" s="75"/>
      <c r="H3488" s="75"/>
      <c r="I3488" s="75"/>
      <c r="J3488" s="75"/>
      <c r="K3488" s="75"/>
      <c r="L3488" s="76"/>
    </row>
    <row r="3489" spans="1:12">
      <c r="A3489" s="65" t="s">
        <v>293</v>
      </c>
      <c r="L3489" s="66"/>
    </row>
    <row r="3490" spans="1:12">
      <c r="A3490" s="69"/>
      <c r="B3490" s="70"/>
      <c r="C3490" s="70"/>
      <c r="D3490" s="70"/>
      <c r="E3490" s="70"/>
      <c r="F3490" s="70"/>
      <c r="G3490" s="70"/>
      <c r="H3490" s="70"/>
      <c r="I3490" s="70"/>
      <c r="J3490" s="70"/>
      <c r="K3490" s="70"/>
      <c r="L3490" s="71"/>
    </row>
    <row r="3491" spans="1:12">
      <c r="A3491" s="74"/>
      <c r="B3491" s="75"/>
      <c r="C3491" s="75"/>
      <c r="D3491" s="75"/>
      <c r="E3491" s="75"/>
      <c r="F3491" s="75"/>
      <c r="G3491" s="75"/>
      <c r="H3491" s="75"/>
      <c r="I3491" s="75"/>
      <c r="J3491" s="75"/>
      <c r="K3491" s="75"/>
      <c r="L3491" s="76"/>
    </row>
    <row r="3492" spans="1:12">
      <c r="A3492" s="68" t="s">
        <v>294</v>
      </c>
      <c r="L3492" s="66"/>
    </row>
    <row r="3493" spans="1:12">
      <c r="A3493" s="65" t="s">
        <v>295</v>
      </c>
      <c r="I3493" s="82" t="s">
        <v>296</v>
      </c>
      <c r="J3493" s="78"/>
      <c r="L3493" s="66"/>
    </row>
    <row r="3494" spans="1:12">
      <c r="A3494" s="65"/>
      <c r="L3494" s="66"/>
    </row>
    <row r="3495" spans="1:12" ht="18">
      <c r="A3495" s="261" t="s">
        <v>297</v>
      </c>
      <c r="B3495" s="262"/>
      <c r="C3495" s="262"/>
      <c r="D3495" s="262"/>
      <c r="E3495" s="262"/>
      <c r="F3495" s="262"/>
      <c r="G3495" s="262"/>
      <c r="H3495" s="262"/>
      <c r="I3495" s="262"/>
      <c r="J3495" s="262"/>
      <c r="K3495" s="262"/>
      <c r="L3495" s="263"/>
    </row>
    <row r="3496" spans="1:12">
      <c r="A3496" s="65"/>
      <c r="L3496" s="66"/>
    </row>
    <row r="3497" spans="1:12">
      <c r="A3497" s="65"/>
      <c r="G3497" s="21" t="s">
        <v>298</v>
      </c>
      <c r="H3497" s="21" t="s">
        <v>299</v>
      </c>
      <c r="L3497" s="66"/>
    </row>
    <row r="3498" spans="1:12">
      <c r="A3498" s="65" t="s">
        <v>300</v>
      </c>
      <c r="G3498" s="24"/>
      <c r="H3498" s="24"/>
      <c r="L3498" s="66"/>
    </row>
    <row r="3499" spans="1:12">
      <c r="A3499" s="65" t="s">
        <v>301</v>
      </c>
      <c r="G3499" s="24"/>
      <c r="H3499" s="24"/>
      <c r="L3499" s="66"/>
    </row>
    <row r="3500" spans="1:12">
      <c r="A3500" s="65" t="s">
        <v>302</v>
      </c>
      <c r="G3500" s="24"/>
      <c r="H3500" s="24"/>
      <c r="L3500" s="66"/>
    </row>
    <row r="3501" spans="1:12">
      <c r="A3501" s="65" t="s">
        <v>303</v>
      </c>
      <c r="G3501" s="24"/>
      <c r="H3501" s="24"/>
      <c r="L3501" s="66"/>
    </row>
    <row r="3502" spans="1:12">
      <c r="A3502" s="65" t="s">
        <v>304</v>
      </c>
      <c r="G3502" s="24"/>
      <c r="H3502" s="24"/>
      <c r="L3502" s="66"/>
    </row>
    <row r="3503" spans="1:12">
      <c r="A3503" s="65"/>
      <c r="L3503" s="66"/>
    </row>
    <row r="3504" spans="1:12">
      <c r="A3504" s="65" t="s">
        <v>311</v>
      </c>
      <c r="E3504" s="21" t="s">
        <v>322</v>
      </c>
      <c r="H3504" s="21" t="s">
        <v>323</v>
      </c>
      <c r="J3504" s="21" t="s">
        <v>314</v>
      </c>
      <c r="L3504" s="66" t="s">
        <v>324</v>
      </c>
    </row>
    <row r="3505" spans="1:12" ht="14.45" thickBot="1">
      <c r="A3505" s="79"/>
      <c r="B3505" s="80"/>
      <c r="C3505" s="80"/>
      <c r="D3505" s="80"/>
      <c r="E3505" s="80"/>
      <c r="F3505" s="80"/>
      <c r="G3505" s="80"/>
      <c r="H3505" s="80"/>
      <c r="I3505" s="80"/>
      <c r="J3505" s="80"/>
      <c r="K3505" s="80"/>
      <c r="L3505" s="81"/>
    </row>
    <row r="3506" spans="1:12">
      <c r="A3506" s="264" t="s">
        <v>282</v>
      </c>
      <c r="B3506" s="265"/>
      <c r="C3506" s="265"/>
      <c r="D3506" s="265"/>
      <c r="E3506" s="265"/>
      <c r="F3506" s="265"/>
      <c r="G3506" s="265"/>
      <c r="H3506" s="265"/>
      <c r="I3506" s="265"/>
      <c r="J3506" s="265"/>
      <c r="K3506" s="265"/>
      <c r="L3506" s="266"/>
    </row>
    <row r="3507" spans="1:12">
      <c r="A3507" s="65" t="s">
        <v>283</v>
      </c>
      <c r="L3507" s="66"/>
    </row>
    <row r="3508" spans="1:12">
      <c r="A3508" s="65"/>
      <c r="L3508" s="66"/>
    </row>
    <row r="3509" spans="1:12">
      <c r="A3509" s="65" t="s">
        <v>284</v>
      </c>
      <c r="L3509" s="67" t="s">
        <v>296</v>
      </c>
    </row>
    <row r="3510" spans="1:12">
      <c r="A3510" s="68" t="s">
        <v>286</v>
      </c>
      <c r="L3510" s="67" t="s">
        <v>296</v>
      </c>
    </row>
    <row r="3511" spans="1:12">
      <c r="A3511" s="65"/>
      <c r="L3511" s="66"/>
    </row>
    <row r="3512" spans="1:12">
      <c r="A3512" s="65" t="s">
        <v>287</v>
      </c>
      <c r="L3512" s="66"/>
    </row>
    <row r="3513" spans="1:12">
      <c r="A3513" s="69"/>
      <c r="B3513" s="70"/>
      <c r="C3513" s="70"/>
      <c r="D3513" s="70"/>
      <c r="E3513" s="70"/>
      <c r="F3513" s="70"/>
      <c r="G3513" s="70"/>
      <c r="H3513" s="70"/>
      <c r="I3513" s="70"/>
      <c r="J3513" s="70"/>
      <c r="K3513" s="70"/>
      <c r="L3513" s="71"/>
    </row>
    <row r="3514" spans="1:12">
      <c r="A3514" s="65"/>
      <c r="L3514" s="66"/>
    </row>
    <row r="3515" spans="1:12">
      <c r="A3515" s="69"/>
      <c r="B3515" s="70"/>
      <c r="C3515" s="70"/>
      <c r="D3515" s="70"/>
      <c r="E3515" s="70"/>
      <c r="F3515" s="70"/>
      <c r="G3515" s="70"/>
      <c r="H3515" s="70"/>
      <c r="I3515" s="70"/>
      <c r="J3515" s="70"/>
      <c r="K3515" s="70"/>
      <c r="L3515" s="71"/>
    </row>
    <row r="3516" spans="1:12">
      <c r="A3516" s="65" t="s">
        <v>288</v>
      </c>
      <c r="I3516" s="72" t="s">
        <v>296</v>
      </c>
      <c r="L3516" s="66"/>
    </row>
    <row r="3517" spans="1:12">
      <c r="A3517" s="65" t="s">
        <v>289</v>
      </c>
      <c r="G3517" s="72" t="s">
        <v>296</v>
      </c>
      <c r="L3517" s="66"/>
    </row>
    <row r="3518" spans="1:12">
      <c r="A3518" s="65" t="s">
        <v>290</v>
      </c>
      <c r="D3518" s="72" t="s">
        <v>296</v>
      </c>
      <c r="G3518" s="21" t="s">
        <v>291</v>
      </c>
      <c r="I3518" s="72" t="s">
        <v>296</v>
      </c>
      <c r="L3518" s="66"/>
    </row>
    <row r="3519" spans="1:12">
      <c r="A3519" s="65" t="s">
        <v>292</v>
      </c>
      <c r="C3519" s="73"/>
      <c r="D3519" s="70"/>
      <c r="E3519" s="70"/>
      <c r="F3519" s="70"/>
      <c r="G3519" s="70"/>
      <c r="H3519" s="70"/>
      <c r="I3519" s="70"/>
      <c r="J3519" s="70"/>
      <c r="K3519" s="70"/>
      <c r="L3519" s="71"/>
    </row>
    <row r="3520" spans="1:12">
      <c r="A3520" s="69"/>
      <c r="B3520" s="70"/>
      <c r="L3520" s="66"/>
    </row>
    <row r="3521" spans="1:12">
      <c r="A3521" s="74"/>
      <c r="B3521" s="75"/>
      <c r="C3521" s="75"/>
      <c r="D3521" s="75"/>
      <c r="E3521" s="75"/>
      <c r="F3521" s="75"/>
      <c r="G3521" s="75"/>
      <c r="H3521" s="75"/>
      <c r="I3521" s="75"/>
      <c r="J3521" s="75"/>
      <c r="K3521" s="75"/>
      <c r="L3521" s="76"/>
    </row>
    <row r="3522" spans="1:12">
      <c r="A3522" s="65" t="s">
        <v>293</v>
      </c>
      <c r="L3522" s="66"/>
    </row>
    <row r="3523" spans="1:12">
      <c r="A3523" s="69"/>
      <c r="B3523" s="70"/>
      <c r="C3523" s="70"/>
      <c r="D3523" s="70"/>
      <c r="E3523" s="70"/>
      <c r="F3523" s="70"/>
      <c r="G3523" s="70"/>
      <c r="H3523" s="70"/>
      <c r="I3523" s="70"/>
      <c r="J3523" s="70"/>
      <c r="K3523" s="70"/>
      <c r="L3523" s="71"/>
    </row>
    <row r="3524" spans="1:12">
      <c r="A3524" s="74"/>
      <c r="B3524" s="75"/>
      <c r="C3524" s="75"/>
      <c r="D3524" s="75"/>
      <c r="E3524" s="75"/>
      <c r="F3524" s="75"/>
      <c r="G3524" s="75"/>
      <c r="H3524" s="75"/>
      <c r="I3524" s="75"/>
      <c r="J3524" s="75"/>
      <c r="K3524" s="75"/>
      <c r="L3524" s="76"/>
    </row>
    <row r="3525" spans="1:12">
      <c r="A3525" s="68" t="s">
        <v>294</v>
      </c>
      <c r="L3525" s="66"/>
    </row>
    <row r="3526" spans="1:12">
      <c r="A3526" s="65" t="s">
        <v>295</v>
      </c>
      <c r="I3526" s="82" t="s">
        <v>296</v>
      </c>
      <c r="J3526" s="78"/>
      <c r="L3526" s="66"/>
    </row>
    <row r="3527" spans="1:12">
      <c r="A3527" s="65"/>
      <c r="L3527" s="66"/>
    </row>
    <row r="3528" spans="1:12" ht="18">
      <c r="A3528" s="261" t="s">
        <v>297</v>
      </c>
      <c r="B3528" s="262"/>
      <c r="C3528" s="262"/>
      <c r="D3528" s="262"/>
      <c r="E3528" s="262"/>
      <c r="F3528" s="262"/>
      <c r="G3528" s="262"/>
      <c r="H3528" s="262"/>
      <c r="I3528" s="262"/>
      <c r="J3528" s="262"/>
      <c r="K3528" s="262"/>
      <c r="L3528" s="263"/>
    </row>
    <row r="3529" spans="1:12">
      <c r="A3529" s="65"/>
      <c r="L3529" s="66"/>
    </row>
    <row r="3530" spans="1:12">
      <c r="A3530" s="65"/>
      <c r="G3530" s="21" t="s">
        <v>298</v>
      </c>
      <c r="H3530" s="21" t="s">
        <v>299</v>
      </c>
      <c r="L3530" s="66"/>
    </row>
    <row r="3531" spans="1:12">
      <c r="A3531" s="65" t="s">
        <v>300</v>
      </c>
      <c r="G3531" s="24"/>
      <c r="H3531" s="24"/>
      <c r="L3531" s="66"/>
    </row>
    <row r="3532" spans="1:12">
      <c r="A3532" s="65" t="s">
        <v>301</v>
      </c>
      <c r="G3532" s="24"/>
      <c r="H3532" s="24"/>
      <c r="L3532" s="66"/>
    </row>
    <row r="3533" spans="1:12">
      <c r="A3533" s="65" t="s">
        <v>302</v>
      </c>
      <c r="G3533" s="24"/>
      <c r="H3533" s="24"/>
      <c r="L3533" s="66"/>
    </row>
    <row r="3534" spans="1:12">
      <c r="A3534" s="65" t="s">
        <v>303</v>
      </c>
      <c r="G3534" s="24"/>
      <c r="H3534" s="24"/>
      <c r="L3534" s="66"/>
    </row>
    <row r="3535" spans="1:12">
      <c r="A3535" s="65" t="s">
        <v>304</v>
      </c>
      <c r="G3535" s="24"/>
      <c r="H3535" s="24"/>
      <c r="L3535" s="66"/>
    </row>
    <row r="3536" spans="1:12">
      <c r="A3536" s="65"/>
      <c r="L3536" s="66"/>
    </row>
    <row r="3537" spans="1:12">
      <c r="A3537" s="65" t="s">
        <v>311</v>
      </c>
      <c r="E3537" s="21" t="s">
        <v>322</v>
      </c>
      <c r="H3537" s="21" t="s">
        <v>323</v>
      </c>
      <c r="J3537" s="21" t="s">
        <v>314</v>
      </c>
      <c r="L3537" s="66" t="s">
        <v>324</v>
      </c>
    </row>
    <row r="3538" spans="1:12" ht="14.45" thickBot="1">
      <c r="A3538" s="79"/>
      <c r="B3538" s="80"/>
      <c r="C3538" s="80"/>
      <c r="D3538" s="80"/>
      <c r="E3538" s="80"/>
      <c r="F3538" s="80"/>
      <c r="G3538" s="80"/>
      <c r="H3538" s="80"/>
      <c r="I3538" s="80"/>
      <c r="J3538" s="80"/>
      <c r="K3538" s="80"/>
      <c r="L3538" s="81"/>
    </row>
    <row r="3539" spans="1:12">
      <c r="A3539" s="264" t="s">
        <v>282</v>
      </c>
      <c r="B3539" s="265"/>
      <c r="C3539" s="265"/>
      <c r="D3539" s="265"/>
      <c r="E3539" s="265"/>
      <c r="F3539" s="265"/>
      <c r="G3539" s="265"/>
      <c r="H3539" s="265"/>
      <c r="I3539" s="265"/>
      <c r="J3539" s="265"/>
      <c r="K3539" s="265"/>
      <c r="L3539" s="266"/>
    </row>
    <row r="3540" spans="1:12">
      <c r="A3540" s="65" t="s">
        <v>283</v>
      </c>
      <c r="L3540" s="66"/>
    </row>
    <row r="3541" spans="1:12">
      <c r="A3541" s="65"/>
      <c r="L3541" s="66"/>
    </row>
    <row r="3542" spans="1:12">
      <c r="A3542" s="65" t="s">
        <v>284</v>
      </c>
      <c r="L3542" s="67" t="s">
        <v>296</v>
      </c>
    </row>
    <row r="3543" spans="1:12">
      <c r="A3543" s="68" t="s">
        <v>286</v>
      </c>
      <c r="L3543" s="67" t="s">
        <v>296</v>
      </c>
    </row>
    <row r="3544" spans="1:12">
      <c r="A3544" s="65"/>
      <c r="L3544" s="66"/>
    </row>
    <row r="3545" spans="1:12">
      <c r="A3545" s="65" t="s">
        <v>287</v>
      </c>
      <c r="L3545" s="66"/>
    </row>
    <row r="3546" spans="1:12">
      <c r="A3546" s="69"/>
      <c r="B3546" s="70"/>
      <c r="C3546" s="70"/>
      <c r="D3546" s="70"/>
      <c r="E3546" s="70"/>
      <c r="F3546" s="70"/>
      <c r="G3546" s="70"/>
      <c r="H3546" s="70"/>
      <c r="I3546" s="70"/>
      <c r="J3546" s="70"/>
      <c r="K3546" s="70"/>
      <c r="L3546" s="71"/>
    </row>
    <row r="3547" spans="1:12">
      <c r="A3547" s="65"/>
      <c r="L3547" s="66"/>
    </row>
    <row r="3548" spans="1:12">
      <c r="A3548" s="69"/>
      <c r="B3548" s="70"/>
      <c r="C3548" s="70"/>
      <c r="D3548" s="70"/>
      <c r="E3548" s="70"/>
      <c r="F3548" s="70"/>
      <c r="G3548" s="70"/>
      <c r="H3548" s="70"/>
      <c r="I3548" s="70"/>
      <c r="J3548" s="70"/>
      <c r="K3548" s="70"/>
      <c r="L3548" s="71"/>
    </row>
    <row r="3549" spans="1:12">
      <c r="A3549" s="65" t="s">
        <v>288</v>
      </c>
      <c r="I3549" s="72" t="s">
        <v>296</v>
      </c>
      <c r="L3549" s="66"/>
    </row>
    <row r="3550" spans="1:12">
      <c r="A3550" s="65" t="s">
        <v>289</v>
      </c>
      <c r="G3550" s="72" t="s">
        <v>296</v>
      </c>
      <c r="L3550" s="66"/>
    </row>
    <row r="3551" spans="1:12">
      <c r="A3551" s="65" t="s">
        <v>290</v>
      </c>
      <c r="D3551" s="72" t="s">
        <v>296</v>
      </c>
      <c r="G3551" s="21" t="s">
        <v>291</v>
      </c>
      <c r="I3551" s="72" t="s">
        <v>296</v>
      </c>
      <c r="L3551" s="66"/>
    </row>
    <row r="3552" spans="1:12">
      <c r="A3552" s="65" t="s">
        <v>292</v>
      </c>
      <c r="C3552" s="73"/>
      <c r="D3552" s="70"/>
      <c r="E3552" s="70"/>
      <c r="F3552" s="70"/>
      <c r="G3552" s="70"/>
      <c r="H3552" s="70"/>
      <c r="I3552" s="70"/>
      <c r="J3552" s="70"/>
      <c r="K3552" s="70"/>
      <c r="L3552" s="71"/>
    </row>
    <row r="3553" spans="1:12">
      <c r="A3553" s="69"/>
      <c r="B3553" s="70"/>
      <c r="L3553" s="66"/>
    </row>
    <row r="3554" spans="1:12">
      <c r="A3554" s="74"/>
      <c r="B3554" s="75"/>
      <c r="C3554" s="75"/>
      <c r="D3554" s="75"/>
      <c r="E3554" s="75"/>
      <c r="F3554" s="75"/>
      <c r="G3554" s="75"/>
      <c r="H3554" s="75"/>
      <c r="I3554" s="75"/>
      <c r="J3554" s="75"/>
      <c r="K3554" s="75"/>
      <c r="L3554" s="76"/>
    </row>
    <row r="3555" spans="1:12">
      <c r="A3555" s="65" t="s">
        <v>293</v>
      </c>
      <c r="L3555" s="66"/>
    </row>
    <row r="3556" spans="1:12">
      <c r="A3556" s="69"/>
      <c r="B3556" s="70"/>
      <c r="C3556" s="70"/>
      <c r="D3556" s="70"/>
      <c r="E3556" s="70"/>
      <c r="F3556" s="70"/>
      <c r="G3556" s="70"/>
      <c r="H3556" s="70"/>
      <c r="I3556" s="70"/>
      <c r="J3556" s="70"/>
      <c r="K3556" s="70"/>
      <c r="L3556" s="71"/>
    </row>
    <row r="3557" spans="1:12">
      <c r="A3557" s="74"/>
      <c r="B3557" s="75"/>
      <c r="C3557" s="75"/>
      <c r="D3557" s="75"/>
      <c r="E3557" s="75"/>
      <c r="F3557" s="75"/>
      <c r="G3557" s="75"/>
      <c r="H3557" s="75"/>
      <c r="I3557" s="75"/>
      <c r="J3557" s="75"/>
      <c r="K3557" s="75"/>
      <c r="L3557" s="76"/>
    </row>
    <row r="3558" spans="1:12">
      <c r="A3558" s="68" t="s">
        <v>294</v>
      </c>
      <c r="L3558" s="66"/>
    </row>
    <row r="3559" spans="1:12">
      <c r="A3559" s="65" t="s">
        <v>295</v>
      </c>
      <c r="I3559" s="82" t="s">
        <v>296</v>
      </c>
      <c r="J3559" s="78"/>
      <c r="L3559" s="66"/>
    </row>
    <row r="3560" spans="1:12">
      <c r="A3560" s="65"/>
      <c r="L3560" s="66"/>
    </row>
    <row r="3561" spans="1:12" ht="18">
      <c r="A3561" s="261" t="s">
        <v>297</v>
      </c>
      <c r="B3561" s="262"/>
      <c r="C3561" s="262"/>
      <c r="D3561" s="262"/>
      <c r="E3561" s="262"/>
      <c r="F3561" s="262"/>
      <c r="G3561" s="262"/>
      <c r="H3561" s="262"/>
      <c r="I3561" s="262"/>
      <c r="J3561" s="262"/>
      <c r="K3561" s="262"/>
      <c r="L3561" s="263"/>
    </row>
    <row r="3562" spans="1:12">
      <c r="A3562" s="65"/>
      <c r="L3562" s="66"/>
    </row>
    <row r="3563" spans="1:12">
      <c r="A3563" s="65"/>
      <c r="G3563" s="21" t="s">
        <v>298</v>
      </c>
      <c r="H3563" s="21" t="s">
        <v>299</v>
      </c>
      <c r="L3563" s="66"/>
    </row>
    <row r="3564" spans="1:12">
      <c r="A3564" s="65" t="s">
        <v>300</v>
      </c>
      <c r="G3564" s="24"/>
      <c r="H3564" s="24"/>
      <c r="L3564" s="66"/>
    </row>
    <row r="3565" spans="1:12">
      <c r="A3565" s="65" t="s">
        <v>301</v>
      </c>
      <c r="G3565" s="24"/>
      <c r="H3565" s="24"/>
      <c r="L3565" s="66"/>
    </row>
    <row r="3566" spans="1:12">
      <c r="A3566" s="65" t="s">
        <v>302</v>
      </c>
      <c r="G3566" s="24"/>
      <c r="H3566" s="24"/>
      <c r="L3566" s="66"/>
    </row>
    <row r="3567" spans="1:12">
      <c r="A3567" s="65" t="s">
        <v>303</v>
      </c>
      <c r="G3567" s="24"/>
      <c r="H3567" s="24"/>
      <c r="L3567" s="66"/>
    </row>
    <row r="3568" spans="1:12">
      <c r="A3568" s="65" t="s">
        <v>304</v>
      </c>
      <c r="G3568" s="24"/>
      <c r="H3568" s="24"/>
      <c r="L3568" s="66"/>
    </row>
    <row r="3569" spans="1:12">
      <c r="A3569" s="65"/>
      <c r="L3569" s="66"/>
    </row>
    <row r="3570" spans="1:12">
      <c r="A3570" s="65" t="s">
        <v>311</v>
      </c>
      <c r="E3570" s="21" t="s">
        <v>322</v>
      </c>
      <c r="H3570" s="21" t="s">
        <v>323</v>
      </c>
      <c r="J3570" s="21" t="s">
        <v>314</v>
      </c>
      <c r="L3570" s="66" t="s">
        <v>324</v>
      </c>
    </row>
    <row r="3571" spans="1:12" ht="14.45" thickBot="1">
      <c r="A3571" s="79"/>
      <c r="B3571" s="80"/>
      <c r="C3571" s="80"/>
      <c r="D3571" s="80"/>
      <c r="E3571" s="80"/>
      <c r="F3571" s="80"/>
      <c r="G3571" s="80"/>
      <c r="H3571" s="80"/>
      <c r="I3571" s="80"/>
      <c r="J3571" s="80"/>
      <c r="K3571" s="80"/>
      <c r="L3571" s="81"/>
    </row>
    <row r="3572" spans="1:12">
      <c r="A3572" s="264" t="s">
        <v>282</v>
      </c>
      <c r="B3572" s="265"/>
      <c r="C3572" s="265"/>
      <c r="D3572" s="265"/>
      <c r="E3572" s="265"/>
      <c r="F3572" s="265"/>
      <c r="G3572" s="265"/>
      <c r="H3572" s="265"/>
      <c r="I3572" s="265"/>
      <c r="J3572" s="265"/>
      <c r="K3572" s="265"/>
      <c r="L3572" s="266"/>
    </row>
    <row r="3573" spans="1:12">
      <c r="A3573" s="65" t="s">
        <v>283</v>
      </c>
      <c r="L3573" s="66"/>
    </row>
    <row r="3574" spans="1:12">
      <c r="A3574" s="65"/>
      <c r="L3574" s="66"/>
    </row>
    <row r="3575" spans="1:12">
      <c r="A3575" s="65" t="s">
        <v>284</v>
      </c>
      <c r="L3575" s="67" t="s">
        <v>296</v>
      </c>
    </row>
    <row r="3576" spans="1:12">
      <c r="A3576" s="68" t="s">
        <v>286</v>
      </c>
      <c r="L3576" s="67" t="s">
        <v>296</v>
      </c>
    </row>
    <row r="3577" spans="1:12">
      <c r="A3577" s="65"/>
      <c r="L3577" s="66"/>
    </row>
    <row r="3578" spans="1:12">
      <c r="A3578" s="65" t="s">
        <v>287</v>
      </c>
      <c r="L3578" s="66"/>
    </row>
    <row r="3579" spans="1:12">
      <c r="A3579" s="69"/>
      <c r="B3579" s="70"/>
      <c r="C3579" s="70"/>
      <c r="D3579" s="70"/>
      <c r="E3579" s="70"/>
      <c r="F3579" s="70"/>
      <c r="G3579" s="70"/>
      <c r="H3579" s="70"/>
      <c r="I3579" s="70"/>
      <c r="J3579" s="70"/>
      <c r="K3579" s="70"/>
      <c r="L3579" s="71"/>
    </row>
    <row r="3580" spans="1:12">
      <c r="A3580" s="65"/>
      <c r="L3580" s="66"/>
    </row>
    <row r="3581" spans="1:12">
      <c r="A3581" s="69"/>
      <c r="B3581" s="70"/>
      <c r="C3581" s="70"/>
      <c r="D3581" s="70"/>
      <c r="E3581" s="70"/>
      <c r="F3581" s="70"/>
      <c r="G3581" s="70"/>
      <c r="H3581" s="70"/>
      <c r="I3581" s="70"/>
      <c r="J3581" s="70"/>
      <c r="K3581" s="70"/>
      <c r="L3581" s="71"/>
    </row>
    <row r="3582" spans="1:12">
      <c r="A3582" s="65" t="s">
        <v>288</v>
      </c>
      <c r="I3582" s="72" t="s">
        <v>296</v>
      </c>
      <c r="L3582" s="66"/>
    </row>
    <row r="3583" spans="1:12">
      <c r="A3583" s="65" t="s">
        <v>289</v>
      </c>
      <c r="G3583" s="72" t="s">
        <v>296</v>
      </c>
      <c r="L3583" s="66"/>
    </row>
    <row r="3584" spans="1:12">
      <c r="A3584" s="65" t="s">
        <v>290</v>
      </c>
      <c r="D3584" s="72" t="s">
        <v>296</v>
      </c>
      <c r="G3584" s="21" t="s">
        <v>291</v>
      </c>
      <c r="I3584" s="72" t="s">
        <v>296</v>
      </c>
      <c r="L3584" s="66"/>
    </row>
    <row r="3585" spans="1:12">
      <c r="A3585" s="65" t="s">
        <v>292</v>
      </c>
      <c r="C3585" s="73"/>
      <c r="D3585" s="70"/>
      <c r="E3585" s="70"/>
      <c r="F3585" s="70"/>
      <c r="G3585" s="70"/>
      <c r="H3585" s="70"/>
      <c r="I3585" s="70"/>
      <c r="J3585" s="70"/>
      <c r="K3585" s="70"/>
      <c r="L3585" s="71"/>
    </row>
    <row r="3586" spans="1:12">
      <c r="A3586" s="69"/>
      <c r="B3586" s="70"/>
      <c r="L3586" s="66"/>
    </row>
    <row r="3587" spans="1:12">
      <c r="A3587" s="74"/>
      <c r="B3587" s="75"/>
      <c r="C3587" s="75"/>
      <c r="D3587" s="75"/>
      <c r="E3587" s="75"/>
      <c r="F3587" s="75"/>
      <c r="G3587" s="75"/>
      <c r="H3587" s="75"/>
      <c r="I3587" s="75"/>
      <c r="J3587" s="75"/>
      <c r="K3587" s="75"/>
      <c r="L3587" s="76"/>
    </row>
    <row r="3588" spans="1:12">
      <c r="A3588" s="65" t="s">
        <v>293</v>
      </c>
      <c r="L3588" s="66"/>
    </row>
    <row r="3589" spans="1:12">
      <c r="A3589" s="69"/>
      <c r="B3589" s="70"/>
      <c r="C3589" s="70"/>
      <c r="D3589" s="70"/>
      <c r="E3589" s="70"/>
      <c r="F3589" s="70"/>
      <c r="G3589" s="70"/>
      <c r="H3589" s="70"/>
      <c r="I3589" s="70"/>
      <c r="J3589" s="70"/>
      <c r="K3589" s="70"/>
      <c r="L3589" s="71"/>
    </row>
    <row r="3590" spans="1:12">
      <c r="A3590" s="74"/>
      <c r="B3590" s="75"/>
      <c r="C3590" s="75"/>
      <c r="D3590" s="75"/>
      <c r="E3590" s="75"/>
      <c r="F3590" s="75"/>
      <c r="G3590" s="75"/>
      <c r="H3590" s="75"/>
      <c r="I3590" s="75"/>
      <c r="J3590" s="75"/>
      <c r="K3590" s="75"/>
      <c r="L3590" s="76"/>
    </row>
    <row r="3591" spans="1:12">
      <c r="A3591" s="68" t="s">
        <v>294</v>
      </c>
      <c r="L3591" s="66"/>
    </row>
    <row r="3592" spans="1:12">
      <c r="A3592" s="65" t="s">
        <v>295</v>
      </c>
      <c r="I3592" s="82" t="s">
        <v>296</v>
      </c>
      <c r="J3592" s="78"/>
      <c r="L3592" s="66"/>
    </row>
    <row r="3593" spans="1:12">
      <c r="A3593" s="65"/>
      <c r="L3593" s="66"/>
    </row>
    <row r="3594" spans="1:12" ht="18">
      <c r="A3594" s="261" t="s">
        <v>297</v>
      </c>
      <c r="B3594" s="262"/>
      <c r="C3594" s="262"/>
      <c r="D3594" s="262"/>
      <c r="E3594" s="262"/>
      <c r="F3594" s="262"/>
      <c r="G3594" s="262"/>
      <c r="H3594" s="262"/>
      <c r="I3594" s="262"/>
      <c r="J3594" s="262"/>
      <c r="K3594" s="262"/>
      <c r="L3594" s="263"/>
    </row>
    <row r="3595" spans="1:12">
      <c r="A3595" s="65"/>
      <c r="L3595" s="66"/>
    </row>
    <row r="3596" spans="1:12">
      <c r="A3596" s="65"/>
      <c r="G3596" s="21" t="s">
        <v>298</v>
      </c>
      <c r="H3596" s="21" t="s">
        <v>299</v>
      </c>
      <c r="L3596" s="66"/>
    </row>
    <row r="3597" spans="1:12">
      <c r="A3597" s="65" t="s">
        <v>300</v>
      </c>
      <c r="G3597" s="24"/>
      <c r="H3597" s="24"/>
      <c r="L3597" s="66"/>
    </row>
    <row r="3598" spans="1:12">
      <c r="A3598" s="65" t="s">
        <v>301</v>
      </c>
      <c r="G3598" s="24"/>
      <c r="H3598" s="24"/>
      <c r="L3598" s="66"/>
    </row>
    <row r="3599" spans="1:12">
      <c r="A3599" s="65" t="s">
        <v>302</v>
      </c>
      <c r="G3599" s="24"/>
      <c r="H3599" s="24"/>
      <c r="L3599" s="66"/>
    </row>
    <row r="3600" spans="1:12">
      <c r="A3600" s="65" t="s">
        <v>303</v>
      </c>
      <c r="G3600" s="24"/>
      <c r="H3600" s="24"/>
      <c r="L3600" s="66"/>
    </row>
    <row r="3601" spans="1:12">
      <c r="A3601" s="65" t="s">
        <v>304</v>
      </c>
      <c r="G3601" s="24"/>
      <c r="H3601" s="24"/>
      <c r="L3601" s="66"/>
    </row>
    <row r="3602" spans="1:12">
      <c r="A3602" s="65"/>
      <c r="L3602" s="66"/>
    </row>
    <row r="3603" spans="1:12">
      <c r="A3603" s="65" t="s">
        <v>311</v>
      </c>
      <c r="E3603" s="21" t="s">
        <v>322</v>
      </c>
      <c r="H3603" s="21" t="s">
        <v>323</v>
      </c>
      <c r="J3603" s="21" t="s">
        <v>314</v>
      </c>
      <c r="L3603" s="66" t="s">
        <v>324</v>
      </c>
    </row>
    <row r="3604" spans="1:12" ht="14.45" thickBot="1">
      <c r="A3604" s="79"/>
      <c r="B3604" s="80"/>
      <c r="C3604" s="80"/>
      <c r="D3604" s="80"/>
      <c r="E3604" s="80"/>
      <c r="F3604" s="80"/>
      <c r="G3604" s="80"/>
      <c r="H3604" s="80"/>
      <c r="I3604" s="80"/>
      <c r="J3604" s="80"/>
      <c r="K3604" s="80"/>
      <c r="L3604" s="81"/>
    </row>
    <row r="3605" spans="1:12">
      <c r="A3605" s="264" t="s">
        <v>282</v>
      </c>
      <c r="B3605" s="265"/>
      <c r="C3605" s="265"/>
      <c r="D3605" s="265"/>
      <c r="E3605" s="265"/>
      <c r="F3605" s="265"/>
      <c r="G3605" s="265"/>
      <c r="H3605" s="265"/>
      <c r="I3605" s="265"/>
      <c r="J3605" s="265"/>
      <c r="K3605" s="265"/>
      <c r="L3605" s="266"/>
    </row>
    <row r="3606" spans="1:12">
      <c r="A3606" s="65" t="s">
        <v>283</v>
      </c>
      <c r="L3606" s="66"/>
    </row>
    <row r="3607" spans="1:12">
      <c r="A3607" s="65"/>
      <c r="L3607" s="66"/>
    </row>
    <row r="3608" spans="1:12">
      <c r="A3608" s="65" t="s">
        <v>284</v>
      </c>
      <c r="L3608" s="67" t="s">
        <v>296</v>
      </c>
    </row>
    <row r="3609" spans="1:12">
      <c r="A3609" s="68" t="s">
        <v>286</v>
      </c>
      <c r="L3609" s="67" t="s">
        <v>296</v>
      </c>
    </row>
    <row r="3610" spans="1:12">
      <c r="A3610" s="65"/>
      <c r="L3610" s="66"/>
    </row>
    <row r="3611" spans="1:12">
      <c r="A3611" s="65" t="s">
        <v>287</v>
      </c>
      <c r="L3611" s="66"/>
    </row>
    <row r="3612" spans="1:12">
      <c r="A3612" s="69"/>
      <c r="B3612" s="70"/>
      <c r="C3612" s="70"/>
      <c r="D3612" s="70"/>
      <c r="E3612" s="70"/>
      <c r="F3612" s="70"/>
      <c r="G3612" s="70"/>
      <c r="H3612" s="70"/>
      <c r="I3612" s="70"/>
      <c r="J3612" s="70"/>
      <c r="K3612" s="70"/>
      <c r="L3612" s="71"/>
    </row>
    <row r="3613" spans="1:12">
      <c r="A3613" s="65"/>
      <c r="L3613" s="66"/>
    </row>
    <row r="3614" spans="1:12">
      <c r="A3614" s="69"/>
      <c r="B3614" s="70"/>
      <c r="C3614" s="70"/>
      <c r="D3614" s="70"/>
      <c r="E3614" s="70"/>
      <c r="F3614" s="70"/>
      <c r="G3614" s="70"/>
      <c r="H3614" s="70"/>
      <c r="I3614" s="70"/>
      <c r="J3614" s="70"/>
      <c r="K3614" s="70"/>
      <c r="L3614" s="71"/>
    </row>
    <row r="3615" spans="1:12">
      <c r="A3615" s="65" t="s">
        <v>288</v>
      </c>
      <c r="I3615" s="72" t="s">
        <v>296</v>
      </c>
      <c r="L3615" s="66"/>
    </row>
    <row r="3616" spans="1:12">
      <c r="A3616" s="65" t="s">
        <v>289</v>
      </c>
      <c r="G3616" s="72" t="s">
        <v>296</v>
      </c>
      <c r="L3616" s="66"/>
    </row>
    <row r="3617" spans="1:12">
      <c r="A3617" s="65" t="s">
        <v>290</v>
      </c>
      <c r="D3617" s="72" t="s">
        <v>296</v>
      </c>
      <c r="G3617" s="21" t="s">
        <v>291</v>
      </c>
      <c r="I3617" s="72" t="s">
        <v>296</v>
      </c>
      <c r="L3617" s="66"/>
    </row>
    <row r="3618" spans="1:12">
      <c r="A3618" s="65" t="s">
        <v>292</v>
      </c>
      <c r="C3618" s="73"/>
      <c r="D3618" s="70"/>
      <c r="E3618" s="70"/>
      <c r="F3618" s="70"/>
      <c r="G3618" s="70"/>
      <c r="H3618" s="70"/>
      <c r="I3618" s="70"/>
      <c r="J3618" s="70"/>
      <c r="K3618" s="70"/>
      <c r="L3618" s="71"/>
    </row>
    <row r="3619" spans="1:12">
      <c r="A3619" s="69"/>
      <c r="B3619" s="70"/>
      <c r="L3619" s="66"/>
    </row>
    <row r="3620" spans="1:12">
      <c r="A3620" s="74"/>
      <c r="B3620" s="75"/>
      <c r="C3620" s="75"/>
      <c r="D3620" s="75"/>
      <c r="E3620" s="75"/>
      <c r="F3620" s="75"/>
      <c r="G3620" s="75"/>
      <c r="H3620" s="75"/>
      <c r="I3620" s="75"/>
      <c r="J3620" s="75"/>
      <c r="K3620" s="75"/>
      <c r="L3620" s="76"/>
    </row>
    <row r="3621" spans="1:12">
      <c r="A3621" s="65" t="s">
        <v>293</v>
      </c>
      <c r="L3621" s="66"/>
    </row>
    <row r="3622" spans="1:12">
      <c r="A3622" s="69"/>
      <c r="B3622" s="70"/>
      <c r="C3622" s="70"/>
      <c r="D3622" s="70"/>
      <c r="E3622" s="70"/>
      <c r="F3622" s="70"/>
      <c r="G3622" s="70"/>
      <c r="H3622" s="70"/>
      <c r="I3622" s="70"/>
      <c r="J3622" s="70"/>
      <c r="K3622" s="70"/>
      <c r="L3622" s="71"/>
    </row>
    <row r="3623" spans="1:12">
      <c r="A3623" s="74"/>
      <c r="B3623" s="75"/>
      <c r="C3623" s="75"/>
      <c r="D3623" s="75"/>
      <c r="E3623" s="75"/>
      <c r="F3623" s="75"/>
      <c r="G3623" s="75"/>
      <c r="H3623" s="75"/>
      <c r="I3623" s="75"/>
      <c r="J3623" s="75"/>
      <c r="K3623" s="75"/>
      <c r="L3623" s="76"/>
    </row>
    <row r="3624" spans="1:12">
      <c r="A3624" s="68" t="s">
        <v>294</v>
      </c>
      <c r="L3624" s="66"/>
    </row>
    <row r="3625" spans="1:12">
      <c r="A3625" s="65" t="s">
        <v>295</v>
      </c>
      <c r="I3625" s="82" t="s">
        <v>296</v>
      </c>
      <c r="J3625" s="78"/>
      <c r="L3625" s="66"/>
    </row>
    <row r="3626" spans="1:12">
      <c r="A3626" s="65"/>
      <c r="L3626" s="66"/>
    </row>
    <row r="3627" spans="1:12" ht="18">
      <c r="A3627" s="261" t="s">
        <v>297</v>
      </c>
      <c r="B3627" s="262"/>
      <c r="C3627" s="262"/>
      <c r="D3627" s="262"/>
      <c r="E3627" s="262"/>
      <c r="F3627" s="262"/>
      <c r="G3627" s="262"/>
      <c r="H3627" s="262"/>
      <c r="I3627" s="262"/>
      <c r="J3627" s="262"/>
      <c r="K3627" s="262"/>
      <c r="L3627" s="263"/>
    </row>
    <row r="3628" spans="1:12">
      <c r="A3628" s="65"/>
      <c r="L3628" s="66"/>
    </row>
    <row r="3629" spans="1:12">
      <c r="A3629" s="65"/>
      <c r="G3629" s="21" t="s">
        <v>298</v>
      </c>
      <c r="H3629" s="21" t="s">
        <v>299</v>
      </c>
      <c r="L3629" s="66"/>
    </row>
    <row r="3630" spans="1:12">
      <c r="A3630" s="65" t="s">
        <v>300</v>
      </c>
      <c r="G3630" s="24"/>
      <c r="H3630" s="24"/>
      <c r="L3630" s="66"/>
    </row>
    <row r="3631" spans="1:12">
      <c r="A3631" s="65" t="s">
        <v>301</v>
      </c>
      <c r="G3631" s="24"/>
      <c r="H3631" s="24"/>
      <c r="L3631" s="66"/>
    </row>
    <row r="3632" spans="1:12">
      <c r="A3632" s="65" t="s">
        <v>302</v>
      </c>
      <c r="G3632" s="24"/>
      <c r="H3632" s="24"/>
      <c r="L3632" s="66"/>
    </row>
    <row r="3633" spans="1:12">
      <c r="A3633" s="65" t="s">
        <v>303</v>
      </c>
      <c r="G3633" s="24"/>
      <c r="H3633" s="24"/>
      <c r="L3633" s="66"/>
    </row>
    <row r="3634" spans="1:12">
      <c r="A3634" s="65" t="s">
        <v>304</v>
      </c>
      <c r="G3634" s="24"/>
      <c r="H3634" s="24"/>
      <c r="L3634" s="66"/>
    </row>
    <row r="3635" spans="1:12">
      <c r="A3635" s="65"/>
      <c r="L3635" s="66"/>
    </row>
    <row r="3636" spans="1:12">
      <c r="A3636" s="65" t="s">
        <v>311</v>
      </c>
      <c r="E3636" s="21" t="s">
        <v>322</v>
      </c>
      <c r="H3636" s="21" t="s">
        <v>323</v>
      </c>
      <c r="J3636" s="21" t="s">
        <v>314</v>
      </c>
      <c r="L3636" s="66" t="s">
        <v>324</v>
      </c>
    </row>
    <row r="3637" spans="1:12" ht="14.45" thickBot="1">
      <c r="A3637" s="79"/>
      <c r="B3637" s="80"/>
      <c r="C3637" s="80"/>
      <c r="D3637" s="80"/>
      <c r="E3637" s="80"/>
      <c r="F3637" s="80"/>
      <c r="G3637" s="80"/>
      <c r="H3637" s="80"/>
      <c r="I3637" s="80"/>
      <c r="J3637" s="80"/>
      <c r="K3637" s="80"/>
      <c r="L3637" s="81"/>
    </row>
    <row r="3638" spans="1:12">
      <c r="A3638" s="264" t="s">
        <v>282</v>
      </c>
      <c r="B3638" s="265"/>
      <c r="C3638" s="265"/>
      <c r="D3638" s="265"/>
      <c r="E3638" s="265"/>
      <c r="F3638" s="265"/>
      <c r="G3638" s="265"/>
      <c r="H3638" s="265"/>
      <c r="I3638" s="265"/>
      <c r="J3638" s="265"/>
      <c r="K3638" s="265"/>
      <c r="L3638" s="266"/>
    </row>
    <row r="3639" spans="1:12">
      <c r="A3639" s="65" t="s">
        <v>283</v>
      </c>
      <c r="L3639" s="66"/>
    </row>
    <row r="3640" spans="1:12">
      <c r="A3640" s="65"/>
      <c r="L3640" s="66"/>
    </row>
    <row r="3641" spans="1:12">
      <c r="A3641" s="65" t="s">
        <v>284</v>
      </c>
      <c r="L3641" s="67" t="s">
        <v>296</v>
      </c>
    </row>
    <row r="3642" spans="1:12">
      <c r="A3642" s="68" t="s">
        <v>286</v>
      </c>
      <c r="L3642" s="67" t="s">
        <v>296</v>
      </c>
    </row>
    <row r="3643" spans="1:12">
      <c r="A3643" s="65"/>
      <c r="L3643" s="66"/>
    </row>
    <row r="3644" spans="1:12">
      <c r="A3644" s="65" t="s">
        <v>287</v>
      </c>
      <c r="L3644" s="66"/>
    </row>
    <row r="3645" spans="1:12">
      <c r="A3645" s="69"/>
      <c r="B3645" s="70"/>
      <c r="C3645" s="70"/>
      <c r="D3645" s="70"/>
      <c r="E3645" s="70"/>
      <c r="F3645" s="70"/>
      <c r="G3645" s="70"/>
      <c r="H3645" s="70"/>
      <c r="I3645" s="70"/>
      <c r="J3645" s="70"/>
      <c r="K3645" s="70"/>
      <c r="L3645" s="71"/>
    </row>
    <row r="3646" spans="1:12">
      <c r="A3646" s="65"/>
      <c r="L3646" s="66"/>
    </row>
    <row r="3647" spans="1:12">
      <c r="A3647" s="69"/>
      <c r="B3647" s="70"/>
      <c r="C3647" s="70"/>
      <c r="D3647" s="70"/>
      <c r="E3647" s="70"/>
      <c r="F3647" s="70"/>
      <c r="G3647" s="70"/>
      <c r="H3647" s="70"/>
      <c r="I3647" s="70"/>
      <c r="J3647" s="70"/>
      <c r="K3647" s="70"/>
      <c r="L3647" s="71"/>
    </row>
    <row r="3648" spans="1:12">
      <c r="A3648" s="65" t="s">
        <v>288</v>
      </c>
      <c r="I3648" s="72" t="s">
        <v>296</v>
      </c>
      <c r="L3648" s="66"/>
    </row>
    <row r="3649" spans="1:12">
      <c r="A3649" s="65" t="s">
        <v>289</v>
      </c>
      <c r="G3649" s="72" t="s">
        <v>296</v>
      </c>
      <c r="L3649" s="66"/>
    </row>
    <row r="3650" spans="1:12">
      <c r="A3650" s="65" t="s">
        <v>290</v>
      </c>
      <c r="D3650" s="72" t="s">
        <v>296</v>
      </c>
      <c r="G3650" s="21" t="s">
        <v>291</v>
      </c>
      <c r="I3650" s="72" t="s">
        <v>296</v>
      </c>
      <c r="L3650" s="66"/>
    </row>
    <row r="3651" spans="1:12">
      <c r="A3651" s="65" t="s">
        <v>292</v>
      </c>
      <c r="C3651" s="73"/>
      <c r="D3651" s="70"/>
      <c r="E3651" s="70"/>
      <c r="F3651" s="70"/>
      <c r="G3651" s="70"/>
      <c r="H3651" s="70"/>
      <c r="I3651" s="70"/>
      <c r="J3651" s="70"/>
      <c r="K3651" s="70"/>
      <c r="L3651" s="71"/>
    </row>
    <row r="3652" spans="1:12">
      <c r="A3652" s="69"/>
      <c r="B3652" s="70"/>
      <c r="L3652" s="66"/>
    </row>
    <row r="3653" spans="1:12">
      <c r="A3653" s="74"/>
      <c r="B3653" s="75"/>
      <c r="C3653" s="75"/>
      <c r="D3653" s="75"/>
      <c r="E3653" s="75"/>
      <c r="F3653" s="75"/>
      <c r="G3653" s="75"/>
      <c r="H3653" s="75"/>
      <c r="I3653" s="75"/>
      <c r="J3653" s="75"/>
      <c r="K3653" s="75"/>
      <c r="L3653" s="76"/>
    </row>
    <row r="3654" spans="1:12">
      <c r="A3654" s="65" t="s">
        <v>293</v>
      </c>
      <c r="L3654" s="66"/>
    </row>
    <row r="3655" spans="1:12">
      <c r="A3655" s="69"/>
      <c r="B3655" s="70"/>
      <c r="C3655" s="70"/>
      <c r="D3655" s="70"/>
      <c r="E3655" s="70"/>
      <c r="F3655" s="70"/>
      <c r="G3655" s="70"/>
      <c r="H3655" s="70"/>
      <c r="I3655" s="70"/>
      <c r="J3655" s="70"/>
      <c r="K3655" s="70"/>
      <c r="L3655" s="71"/>
    </row>
    <row r="3656" spans="1:12">
      <c r="A3656" s="74"/>
      <c r="B3656" s="75"/>
      <c r="C3656" s="75"/>
      <c r="D3656" s="75"/>
      <c r="E3656" s="75"/>
      <c r="F3656" s="75"/>
      <c r="G3656" s="75"/>
      <c r="H3656" s="75"/>
      <c r="I3656" s="75"/>
      <c r="J3656" s="75"/>
      <c r="K3656" s="75"/>
      <c r="L3656" s="76"/>
    </row>
    <row r="3657" spans="1:12">
      <c r="A3657" s="68" t="s">
        <v>294</v>
      </c>
      <c r="L3657" s="66"/>
    </row>
    <row r="3658" spans="1:12">
      <c r="A3658" s="65" t="s">
        <v>295</v>
      </c>
      <c r="I3658" s="82" t="s">
        <v>296</v>
      </c>
      <c r="J3658" s="78"/>
      <c r="L3658" s="66"/>
    </row>
    <row r="3659" spans="1:12">
      <c r="A3659" s="65"/>
      <c r="L3659" s="66"/>
    </row>
    <row r="3660" spans="1:12" ht="18">
      <c r="A3660" s="261" t="s">
        <v>297</v>
      </c>
      <c r="B3660" s="262"/>
      <c r="C3660" s="262"/>
      <c r="D3660" s="262"/>
      <c r="E3660" s="262"/>
      <c r="F3660" s="262"/>
      <c r="G3660" s="262"/>
      <c r="H3660" s="262"/>
      <c r="I3660" s="262"/>
      <c r="J3660" s="262"/>
      <c r="K3660" s="262"/>
      <c r="L3660" s="263"/>
    </row>
    <row r="3661" spans="1:12">
      <c r="A3661" s="65"/>
      <c r="L3661" s="66"/>
    </row>
    <row r="3662" spans="1:12">
      <c r="A3662" s="65"/>
      <c r="G3662" s="21" t="s">
        <v>298</v>
      </c>
      <c r="H3662" s="21" t="s">
        <v>299</v>
      </c>
      <c r="L3662" s="66"/>
    </row>
    <row r="3663" spans="1:12">
      <c r="A3663" s="65" t="s">
        <v>300</v>
      </c>
      <c r="G3663" s="24"/>
      <c r="H3663" s="24"/>
      <c r="L3663" s="66"/>
    </row>
    <row r="3664" spans="1:12">
      <c r="A3664" s="65" t="s">
        <v>301</v>
      </c>
      <c r="G3664" s="24"/>
      <c r="H3664" s="24"/>
      <c r="L3664" s="66"/>
    </row>
    <row r="3665" spans="1:12">
      <c r="A3665" s="65" t="s">
        <v>302</v>
      </c>
      <c r="G3665" s="24"/>
      <c r="H3665" s="24"/>
      <c r="L3665" s="66"/>
    </row>
    <row r="3666" spans="1:12">
      <c r="A3666" s="65" t="s">
        <v>303</v>
      </c>
      <c r="G3666" s="24"/>
      <c r="H3666" s="24"/>
      <c r="L3666" s="66"/>
    </row>
    <row r="3667" spans="1:12">
      <c r="A3667" s="65" t="s">
        <v>304</v>
      </c>
      <c r="G3667" s="24"/>
      <c r="H3667" s="24"/>
      <c r="L3667" s="66"/>
    </row>
    <row r="3668" spans="1:12">
      <c r="A3668" s="65"/>
      <c r="L3668" s="66"/>
    </row>
    <row r="3669" spans="1:12">
      <c r="A3669" s="65" t="s">
        <v>311</v>
      </c>
      <c r="E3669" s="21" t="s">
        <v>322</v>
      </c>
      <c r="H3669" s="21" t="s">
        <v>323</v>
      </c>
      <c r="J3669" s="21" t="s">
        <v>314</v>
      </c>
      <c r="L3669" s="66" t="s">
        <v>324</v>
      </c>
    </row>
    <row r="3670" spans="1:12" ht="14.45" thickBot="1">
      <c r="A3670" s="79"/>
      <c r="B3670" s="80"/>
      <c r="C3670" s="80"/>
      <c r="D3670" s="80"/>
      <c r="E3670" s="80"/>
      <c r="F3670" s="80"/>
      <c r="G3670" s="80"/>
      <c r="H3670" s="80"/>
      <c r="I3670" s="80"/>
      <c r="J3670" s="80"/>
      <c r="K3670" s="80"/>
      <c r="L3670" s="81"/>
    </row>
    <row r="3671" spans="1:12">
      <c r="A3671" s="264" t="s">
        <v>282</v>
      </c>
      <c r="B3671" s="265"/>
      <c r="C3671" s="265"/>
      <c r="D3671" s="265"/>
      <c r="E3671" s="265"/>
      <c r="F3671" s="265"/>
      <c r="G3671" s="265"/>
      <c r="H3671" s="265"/>
      <c r="I3671" s="265"/>
      <c r="J3671" s="265"/>
      <c r="K3671" s="265"/>
      <c r="L3671" s="266"/>
    </row>
    <row r="3672" spans="1:12">
      <c r="A3672" s="65" t="s">
        <v>283</v>
      </c>
      <c r="L3672" s="66"/>
    </row>
    <row r="3673" spans="1:12">
      <c r="A3673" s="65"/>
      <c r="L3673" s="66"/>
    </row>
    <row r="3674" spans="1:12">
      <c r="A3674" s="65" t="s">
        <v>284</v>
      </c>
      <c r="L3674" s="67" t="s">
        <v>296</v>
      </c>
    </row>
    <row r="3675" spans="1:12">
      <c r="A3675" s="68" t="s">
        <v>286</v>
      </c>
      <c r="L3675" s="67" t="s">
        <v>296</v>
      </c>
    </row>
    <row r="3676" spans="1:12">
      <c r="A3676" s="65"/>
      <c r="L3676" s="66"/>
    </row>
    <row r="3677" spans="1:12">
      <c r="A3677" s="65" t="s">
        <v>287</v>
      </c>
      <c r="L3677" s="66"/>
    </row>
    <row r="3678" spans="1:12">
      <c r="A3678" s="69"/>
      <c r="B3678" s="70"/>
      <c r="C3678" s="70"/>
      <c r="D3678" s="70"/>
      <c r="E3678" s="70"/>
      <c r="F3678" s="70"/>
      <c r="G3678" s="70"/>
      <c r="H3678" s="70"/>
      <c r="I3678" s="70"/>
      <c r="J3678" s="70"/>
      <c r="K3678" s="70"/>
      <c r="L3678" s="71"/>
    </row>
    <row r="3679" spans="1:12">
      <c r="A3679" s="65"/>
      <c r="L3679" s="66"/>
    </row>
    <row r="3680" spans="1:12">
      <c r="A3680" s="69"/>
      <c r="B3680" s="70"/>
      <c r="C3680" s="70"/>
      <c r="D3680" s="70"/>
      <c r="E3680" s="70"/>
      <c r="F3680" s="70"/>
      <c r="G3680" s="70"/>
      <c r="H3680" s="70"/>
      <c r="I3680" s="70"/>
      <c r="J3680" s="70"/>
      <c r="K3680" s="70"/>
      <c r="L3680" s="71"/>
    </row>
    <row r="3681" spans="1:12">
      <c r="A3681" s="65" t="s">
        <v>288</v>
      </c>
      <c r="I3681" s="72" t="s">
        <v>296</v>
      </c>
      <c r="L3681" s="66"/>
    </row>
    <row r="3682" spans="1:12">
      <c r="A3682" s="65" t="s">
        <v>289</v>
      </c>
      <c r="G3682" s="72" t="s">
        <v>296</v>
      </c>
      <c r="L3682" s="66"/>
    </row>
    <row r="3683" spans="1:12">
      <c r="A3683" s="65" t="s">
        <v>290</v>
      </c>
      <c r="D3683" s="72" t="s">
        <v>296</v>
      </c>
      <c r="G3683" s="21" t="s">
        <v>291</v>
      </c>
      <c r="I3683" s="72" t="s">
        <v>296</v>
      </c>
      <c r="L3683" s="66"/>
    </row>
    <row r="3684" spans="1:12">
      <c r="A3684" s="65" t="s">
        <v>292</v>
      </c>
      <c r="C3684" s="73"/>
      <c r="D3684" s="70"/>
      <c r="E3684" s="70"/>
      <c r="F3684" s="70"/>
      <c r="G3684" s="70"/>
      <c r="H3684" s="70"/>
      <c r="I3684" s="70"/>
      <c r="J3684" s="70"/>
      <c r="K3684" s="70"/>
      <c r="L3684" s="71"/>
    </row>
    <row r="3685" spans="1:12">
      <c r="A3685" s="69"/>
      <c r="B3685" s="70"/>
      <c r="L3685" s="66"/>
    </row>
    <row r="3686" spans="1:12">
      <c r="A3686" s="74"/>
      <c r="B3686" s="75"/>
      <c r="C3686" s="75"/>
      <c r="D3686" s="75"/>
      <c r="E3686" s="75"/>
      <c r="F3686" s="75"/>
      <c r="G3686" s="75"/>
      <c r="H3686" s="75"/>
      <c r="I3686" s="75"/>
      <c r="J3686" s="75"/>
      <c r="K3686" s="75"/>
      <c r="L3686" s="76"/>
    </row>
    <row r="3687" spans="1:12">
      <c r="A3687" s="65" t="s">
        <v>293</v>
      </c>
      <c r="L3687" s="66"/>
    </row>
    <row r="3688" spans="1:12">
      <c r="A3688" s="69"/>
      <c r="B3688" s="70"/>
      <c r="C3688" s="70"/>
      <c r="D3688" s="70"/>
      <c r="E3688" s="70"/>
      <c r="F3688" s="70"/>
      <c r="G3688" s="70"/>
      <c r="H3688" s="70"/>
      <c r="I3688" s="70"/>
      <c r="J3688" s="70"/>
      <c r="K3688" s="70"/>
      <c r="L3688" s="71"/>
    </row>
    <row r="3689" spans="1:12">
      <c r="A3689" s="74"/>
      <c r="B3689" s="75"/>
      <c r="C3689" s="75"/>
      <c r="D3689" s="75"/>
      <c r="E3689" s="75"/>
      <c r="F3689" s="75"/>
      <c r="G3689" s="75"/>
      <c r="H3689" s="75"/>
      <c r="I3689" s="75"/>
      <c r="J3689" s="75"/>
      <c r="K3689" s="75"/>
      <c r="L3689" s="76"/>
    </row>
    <row r="3690" spans="1:12">
      <c r="A3690" s="68" t="s">
        <v>294</v>
      </c>
      <c r="L3690" s="66"/>
    </row>
    <row r="3691" spans="1:12">
      <c r="A3691" s="65" t="s">
        <v>295</v>
      </c>
      <c r="I3691" s="82" t="s">
        <v>296</v>
      </c>
      <c r="J3691" s="78"/>
      <c r="L3691" s="66"/>
    </row>
    <row r="3692" spans="1:12">
      <c r="A3692" s="65"/>
      <c r="L3692" s="66"/>
    </row>
    <row r="3693" spans="1:12" ht="18">
      <c r="A3693" s="261" t="s">
        <v>297</v>
      </c>
      <c r="B3693" s="262"/>
      <c r="C3693" s="262"/>
      <c r="D3693" s="262"/>
      <c r="E3693" s="262"/>
      <c r="F3693" s="262"/>
      <c r="G3693" s="262"/>
      <c r="H3693" s="262"/>
      <c r="I3693" s="262"/>
      <c r="J3693" s="262"/>
      <c r="K3693" s="262"/>
      <c r="L3693" s="263"/>
    </row>
    <row r="3694" spans="1:12">
      <c r="A3694" s="65"/>
      <c r="L3694" s="66"/>
    </row>
    <row r="3695" spans="1:12">
      <c r="A3695" s="65"/>
      <c r="G3695" s="21" t="s">
        <v>298</v>
      </c>
      <c r="H3695" s="21" t="s">
        <v>299</v>
      </c>
      <c r="L3695" s="66"/>
    </row>
    <row r="3696" spans="1:12">
      <c r="A3696" s="65" t="s">
        <v>300</v>
      </c>
      <c r="G3696" s="24"/>
      <c r="H3696" s="24"/>
      <c r="L3696" s="66"/>
    </row>
    <row r="3697" spans="1:12">
      <c r="A3697" s="65" t="s">
        <v>301</v>
      </c>
      <c r="G3697" s="24"/>
      <c r="H3697" s="24"/>
      <c r="L3697" s="66"/>
    </row>
    <row r="3698" spans="1:12">
      <c r="A3698" s="65" t="s">
        <v>302</v>
      </c>
      <c r="G3698" s="24"/>
      <c r="H3698" s="24"/>
      <c r="L3698" s="66"/>
    </row>
    <row r="3699" spans="1:12">
      <c r="A3699" s="65" t="s">
        <v>303</v>
      </c>
      <c r="G3699" s="24"/>
      <c r="H3699" s="24"/>
      <c r="L3699" s="66"/>
    </row>
    <row r="3700" spans="1:12">
      <c r="A3700" s="65" t="s">
        <v>304</v>
      </c>
      <c r="G3700" s="24"/>
      <c r="H3700" s="24"/>
      <c r="L3700" s="66"/>
    </row>
    <row r="3701" spans="1:12">
      <c r="A3701" s="65"/>
      <c r="L3701" s="66"/>
    </row>
    <row r="3702" spans="1:12">
      <c r="A3702" s="65" t="s">
        <v>311</v>
      </c>
      <c r="E3702" s="21" t="s">
        <v>322</v>
      </c>
      <c r="H3702" s="21" t="s">
        <v>323</v>
      </c>
      <c r="J3702" s="21" t="s">
        <v>314</v>
      </c>
      <c r="L3702" s="66" t="s">
        <v>324</v>
      </c>
    </row>
    <row r="3703" spans="1:12" ht="14.45" thickBot="1">
      <c r="A3703" s="79"/>
      <c r="B3703" s="80"/>
      <c r="C3703" s="80"/>
      <c r="D3703" s="80"/>
      <c r="E3703" s="80"/>
      <c r="F3703" s="80"/>
      <c r="G3703" s="80"/>
      <c r="H3703" s="80"/>
      <c r="I3703" s="80"/>
      <c r="J3703" s="80"/>
      <c r="K3703" s="80"/>
      <c r="L3703" s="81"/>
    </row>
  </sheetData>
  <mergeCells count="225">
    <mergeCell ref="A96:L96"/>
    <mergeCell ref="A107:L107"/>
    <mergeCell ref="A129:L129"/>
    <mergeCell ref="A140:L140"/>
    <mergeCell ref="A162:L162"/>
    <mergeCell ref="A173:L173"/>
    <mergeCell ref="A1:L1"/>
    <mergeCell ref="A8:L8"/>
    <mergeCell ref="A30:L30"/>
    <mergeCell ref="A41:L41"/>
    <mergeCell ref="A63:L63"/>
    <mergeCell ref="A74:L74"/>
    <mergeCell ref="A294:L294"/>
    <mergeCell ref="A305:L305"/>
    <mergeCell ref="A327:L327"/>
    <mergeCell ref="A338:L338"/>
    <mergeCell ref="A360:L360"/>
    <mergeCell ref="A371:L371"/>
    <mergeCell ref="A195:L195"/>
    <mergeCell ref="A206:L206"/>
    <mergeCell ref="A228:L228"/>
    <mergeCell ref="A239:L239"/>
    <mergeCell ref="A261:L261"/>
    <mergeCell ref="A272:L272"/>
    <mergeCell ref="A492:L492"/>
    <mergeCell ref="A503:L503"/>
    <mergeCell ref="A525:L525"/>
    <mergeCell ref="A536:L536"/>
    <mergeCell ref="A558:L558"/>
    <mergeCell ref="A569:L569"/>
    <mergeCell ref="A393:L393"/>
    <mergeCell ref="A404:L404"/>
    <mergeCell ref="A426:L426"/>
    <mergeCell ref="A437:L437"/>
    <mergeCell ref="A459:L459"/>
    <mergeCell ref="A470:L470"/>
    <mergeCell ref="A690:L690"/>
    <mergeCell ref="A701:L701"/>
    <mergeCell ref="A723:L723"/>
    <mergeCell ref="A734:L734"/>
    <mergeCell ref="A756:L756"/>
    <mergeCell ref="A767:L767"/>
    <mergeCell ref="A591:L591"/>
    <mergeCell ref="A602:L602"/>
    <mergeCell ref="A624:L624"/>
    <mergeCell ref="A635:L635"/>
    <mergeCell ref="A657:L657"/>
    <mergeCell ref="A668:L668"/>
    <mergeCell ref="A888:L888"/>
    <mergeCell ref="A899:L899"/>
    <mergeCell ref="A921:L921"/>
    <mergeCell ref="A932:L932"/>
    <mergeCell ref="A954:L954"/>
    <mergeCell ref="A965:L965"/>
    <mergeCell ref="A789:L789"/>
    <mergeCell ref="A800:L800"/>
    <mergeCell ref="A822:L822"/>
    <mergeCell ref="A833:L833"/>
    <mergeCell ref="A855:L855"/>
    <mergeCell ref="A866:L866"/>
    <mergeCell ref="A1086:L1086"/>
    <mergeCell ref="A1097:L1097"/>
    <mergeCell ref="A1119:L1119"/>
    <mergeCell ref="A1130:L1130"/>
    <mergeCell ref="A1152:L1152"/>
    <mergeCell ref="A1163:L1163"/>
    <mergeCell ref="A987:L987"/>
    <mergeCell ref="A998:L998"/>
    <mergeCell ref="A1020:L1020"/>
    <mergeCell ref="A1031:L1031"/>
    <mergeCell ref="A1053:L1053"/>
    <mergeCell ref="A1064:L1064"/>
    <mergeCell ref="A1284:L1284"/>
    <mergeCell ref="A1295:L1295"/>
    <mergeCell ref="A1317:L1317"/>
    <mergeCell ref="A1328:L1328"/>
    <mergeCell ref="A1350:L1350"/>
    <mergeCell ref="A1361:L1361"/>
    <mergeCell ref="A1185:L1185"/>
    <mergeCell ref="A1196:L1196"/>
    <mergeCell ref="A1218:L1218"/>
    <mergeCell ref="A1229:L1229"/>
    <mergeCell ref="A1251:L1251"/>
    <mergeCell ref="A1262:L1262"/>
    <mergeCell ref="A1482:L1482"/>
    <mergeCell ref="A1493:L1493"/>
    <mergeCell ref="A1515:L1515"/>
    <mergeCell ref="A1526:L1526"/>
    <mergeCell ref="A1548:L1548"/>
    <mergeCell ref="A1559:L1559"/>
    <mergeCell ref="A1383:L1383"/>
    <mergeCell ref="A1394:L1394"/>
    <mergeCell ref="A1416:L1416"/>
    <mergeCell ref="A1427:L1427"/>
    <mergeCell ref="A1449:L1449"/>
    <mergeCell ref="A1460:L1460"/>
    <mergeCell ref="A1680:L1680"/>
    <mergeCell ref="A1691:L1691"/>
    <mergeCell ref="A1713:L1713"/>
    <mergeCell ref="A1724:L1724"/>
    <mergeCell ref="A1746:L1746"/>
    <mergeCell ref="A1757:L1757"/>
    <mergeCell ref="A1581:L1581"/>
    <mergeCell ref="A1592:L1592"/>
    <mergeCell ref="A1614:L1614"/>
    <mergeCell ref="A1625:L1625"/>
    <mergeCell ref="A1647:L1647"/>
    <mergeCell ref="A1658:L1658"/>
    <mergeCell ref="A1878:L1878"/>
    <mergeCell ref="A1889:L1889"/>
    <mergeCell ref="A1911:L1911"/>
    <mergeCell ref="A1922:L1922"/>
    <mergeCell ref="A1944:L1944"/>
    <mergeCell ref="A1955:L1955"/>
    <mergeCell ref="A1779:L1779"/>
    <mergeCell ref="A1790:L1790"/>
    <mergeCell ref="A1812:L1812"/>
    <mergeCell ref="A1823:L1823"/>
    <mergeCell ref="A1845:L1845"/>
    <mergeCell ref="A1856:L1856"/>
    <mergeCell ref="A2076:L2076"/>
    <mergeCell ref="A2087:L2087"/>
    <mergeCell ref="A2109:L2109"/>
    <mergeCell ref="A2120:L2120"/>
    <mergeCell ref="A2142:L2142"/>
    <mergeCell ref="A2153:L2153"/>
    <mergeCell ref="A1977:L1977"/>
    <mergeCell ref="A1988:L1988"/>
    <mergeCell ref="A2010:L2010"/>
    <mergeCell ref="A2021:L2021"/>
    <mergeCell ref="A2043:L2043"/>
    <mergeCell ref="A2054:L2054"/>
    <mergeCell ref="A2274:L2274"/>
    <mergeCell ref="A2285:L2285"/>
    <mergeCell ref="A2307:L2307"/>
    <mergeCell ref="A2318:L2318"/>
    <mergeCell ref="A2340:L2340"/>
    <mergeCell ref="A2351:L2351"/>
    <mergeCell ref="A2175:L2175"/>
    <mergeCell ref="A2186:L2186"/>
    <mergeCell ref="A2208:L2208"/>
    <mergeCell ref="A2219:L2219"/>
    <mergeCell ref="A2241:L2241"/>
    <mergeCell ref="A2252:L2252"/>
    <mergeCell ref="A2472:L2472"/>
    <mergeCell ref="A2483:L2483"/>
    <mergeCell ref="A2505:L2505"/>
    <mergeCell ref="A2516:L2516"/>
    <mergeCell ref="A2538:L2538"/>
    <mergeCell ref="A2549:L2549"/>
    <mergeCell ref="A2373:L2373"/>
    <mergeCell ref="A2384:L2384"/>
    <mergeCell ref="A2406:L2406"/>
    <mergeCell ref="A2417:L2417"/>
    <mergeCell ref="A2439:L2439"/>
    <mergeCell ref="A2450:L2450"/>
    <mergeCell ref="A2670:L2670"/>
    <mergeCell ref="A2681:L2681"/>
    <mergeCell ref="A2703:L2703"/>
    <mergeCell ref="A2714:L2714"/>
    <mergeCell ref="A2736:L2736"/>
    <mergeCell ref="A2747:L2747"/>
    <mergeCell ref="A2571:L2571"/>
    <mergeCell ref="A2582:L2582"/>
    <mergeCell ref="A2604:L2604"/>
    <mergeCell ref="A2615:L2615"/>
    <mergeCell ref="A2637:L2637"/>
    <mergeCell ref="A2648:L2648"/>
    <mergeCell ref="A2868:L2868"/>
    <mergeCell ref="A2879:L2879"/>
    <mergeCell ref="A2901:L2901"/>
    <mergeCell ref="A2912:L2912"/>
    <mergeCell ref="A2934:L2934"/>
    <mergeCell ref="A2945:L2945"/>
    <mergeCell ref="A2769:L2769"/>
    <mergeCell ref="A2780:L2780"/>
    <mergeCell ref="A2802:L2802"/>
    <mergeCell ref="A2813:L2813"/>
    <mergeCell ref="A2835:L2835"/>
    <mergeCell ref="A2846:L2846"/>
    <mergeCell ref="A3066:L3066"/>
    <mergeCell ref="A3077:L3077"/>
    <mergeCell ref="A3099:L3099"/>
    <mergeCell ref="A3110:L3110"/>
    <mergeCell ref="A3132:L3132"/>
    <mergeCell ref="A3143:L3143"/>
    <mergeCell ref="A2967:L2967"/>
    <mergeCell ref="A2978:L2978"/>
    <mergeCell ref="A3000:L3000"/>
    <mergeCell ref="A3011:L3011"/>
    <mergeCell ref="A3033:L3033"/>
    <mergeCell ref="A3044:L3044"/>
    <mergeCell ref="A3264:L3264"/>
    <mergeCell ref="A3275:L3275"/>
    <mergeCell ref="A3297:L3297"/>
    <mergeCell ref="A3308:L3308"/>
    <mergeCell ref="A3330:L3330"/>
    <mergeCell ref="A3341:L3341"/>
    <mergeCell ref="A3165:L3165"/>
    <mergeCell ref="A3176:L3176"/>
    <mergeCell ref="A3198:L3198"/>
    <mergeCell ref="A3209:L3209"/>
    <mergeCell ref="A3231:L3231"/>
    <mergeCell ref="A3242:L3242"/>
    <mergeCell ref="A3462:L3462"/>
    <mergeCell ref="A3473:L3473"/>
    <mergeCell ref="A3495:L3495"/>
    <mergeCell ref="A3506:L3506"/>
    <mergeCell ref="A3528:L3528"/>
    <mergeCell ref="A3539:L3539"/>
    <mergeCell ref="A3363:L3363"/>
    <mergeCell ref="A3374:L3374"/>
    <mergeCell ref="A3396:L3396"/>
    <mergeCell ref="A3407:L3407"/>
    <mergeCell ref="A3429:L3429"/>
    <mergeCell ref="A3440:L3440"/>
    <mergeCell ref="A3660:L3660"/>
    <mergeCell ref="A3671:L3671"/>
    <mergeCell ref="A3693:L3693"/>
    <mergeCell ref="A3561:L3561"/>
    <mergeCell ref="A3572:L3572"/>
    <mergeCell ref="A3594:L3594"/>
    <mergeCell ref="A3605:L3605"/>
    <mergeCell ref="A3627:L3627"/>
    <mergeCell ref="A3638:L36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3B83-4F84-4B80-A970-D206856C3CAB}">
  <dimension ref="A1:I107"/>
  <sheetViews>
    <sheetView zoomScale="85" zoomScaleNormal="85" workbookViewId="0">
      <selection sqref="A1:I1"/>
    </sheetView>
  </sheetViews>
  <sheetFormatPr defaultColWidth="8.85546875" defaultRowHeight="14.45"/>
  <cols>
    <col min="1" max="3" width="11.5703125" customWidth="1"/>
    <col min="4" max="9" width="15.85546875" customWidth="1"/>
  </cols>
  <sheetData>
    <row r="1" spans="1:9" ht="23.1">
      <c r="A1" s="273" t="s">
        <v>325</v>
      </c>
      <c r="B1" s="274"/>
      <c r="C1" s="274"/>
      <c r="D1" s="274"/>
      <c r="E1" s="274"/>
      <c r="F1" s="274"/>
      <c r="G1" s="274"/>
      <c r="H1" s="274"/>
      <c r="I1" s="275"/>
    </row>
    <row r="2" spans="1:9">
      <c r="A2" s="270" t="s">
        <v>5</v>
      </c>
      <c r="B2" s="270"/>
      <c r="C2" s="270"/>
      <c r="D2" s="271" t="s">
        <v>6</v>
      </c>
      <c r="E2" s="271"/>
      <c r="F2" s="272" t="s">
        <v>7</v>
      </c>
      <c r="G2" s="272"/>
      <c r="H2" s="272"/>
      <c r="I2" s="272"/>
    </row>
    <row r="3" spans="1:9">
      <c r="A3" s="83" t="s">
        <v>9</v>
      </c>
      <c r="B3" s="83" t="s">
        <v>10</v>
      </c>
      <c r="C3" s="83" t="s">
        <v>11</v>
      </c>
      <c r="D3" s="84" t="s">
        <v>12</v>
      </c>
      <c r="E3" s="84" t="s">
        <v>13</v>
      </c>
      <c r="F3" s="85" t="s">
        <v>14</v>
      </c>
      <c r="G3" s="85" t="s">
        <v>15</v>
      </c>
      <c r="H3" s="85" t="s">
        <v>16</v>
      </c>
      <c r="I3" s="85" t="s">
        <v>17</v>
      </c>
    </row>
    <row r="4" spans="1:9">
      <c r="A4" s="86">
        <f t="shared" ref="A4:I4" si="0">SUM(A16,A22,A28,A34,A40,A46,A52,A58,A64,A70,A76,A82)</f>
        <v>0</v>
      </c>
      <c r="B4" s="86">
        <f t="shared" si="0"/>
        <v>0</v>
      </c>
      <c r="C4" s="86">
        <f t="shared" si="0"/>
        <v>0</v>
      </c>
      <c r="D4" s="86">
        <f t="shared" si="0"/>
        <v>0</v>
      </c>
      <c r="E4" s="86">
        <f t="shared" si="0"/>
        <v>0</v>
      </c>
      <c r="F4" s="86">
        <f t="shared" si="0"/>
        <v>0</v>
      </c>
      <c r="G4" s="86">
        <f t="shared" si="0"/>
        <v>0</v>
      </c>
      <c r="H4" s="86">
        <f t="shared" si="0"/>
        <v>0</v>
      </c>
      <c r="I4" s="86">
        <f t="shared" si="0"/>
        <v>0</v>
      </c>
    </row>
    <row r="5" spans="1:9">
      <c r="A5" s="87"/>
      <c r="B5" s="88"/>
      <c r="C5" s="88"/>
      <c r="D5" s="88"/>
      <c r="E5" s="88"/>
      <c r="F5" s="88"/>
      <c r="G5" s="88"/>
      <c r="H5" s="88"/>
      <c r="I5" s="89"/>
    </row>
    <row r="6" spans="1:9">
      <c r="A6" s="90" t="s">
        <v>326</v>
      </c>
      <c r="B6" s="91">
        <f>SUM(A4:C4)</f>
        <v>0</v>
      </c>
      <c r="C6" s="92"/>
      <c r="D6" s="92" t="s">
        <v>327</v>
      </c>
      <c r="E6" s="91">
        <f>SUM(D4:E4)</f>
        <v>0</v>
      </c>
      <c r="F6" s="92" t="s">
        <v>328</v>
      </c>
      <c r="G6" s="91">
        <f>SUM(F4:I4)</f>
        <v>0</v>
      </c>
      <c r="H6" s="92" t="s">
        <v>329</v>
      </c>
      <c r="I6" s="93">
        <f>SUM(B6,E6,G6)</f>
        <v>0</v>
      </c>
    </row>
    <row r="7" spans="1:9">
      <c r="A7" s="94"/>
      <c r="B7" s="94"/>
      <c r="C7" s="94"/>
      <c r="D7" s="94"/>
      <c r="E7" s="94"/>
      <c r="F7" s="94"/>
      <c r="G7" s="94"/>
      <c r="H7" s="94"/>
      <c r="I7" s="94"/>
    </row>
    <row r="8" spans="1:9">
      <c r="A8" s="94"/>
      <c r="B8" s="94"/>
      <c r="C8" s="94"/>
      <c r="D8" s="94"/>
      <c r="E8" s="94"/>
      <c r="F8" s="94"/>
      <c r="G8" s="95" t="s">
        <v>330</v>
      </c>
      <c r="H8" s="96" t="s">
        <v>331</v>
      </c>
      <c r="I8" s="96" t="s">
        <v>332</v>
      </c>
    </row>
    <row r="9" spans="1:9">
      <c r="A9" s="94"/>
      <c r="B9" s="94"/>
      <c r="C9" s="94"/>
      <c r="D9" s="94"/>
      <c r="E9" s="94"/>
      <c r="F9" s="94"/>
      <c r="G9" s="86" t="s">
        <v>266</v>
      </c>
      <c r="H9" s="97">
        <f>SUM('Antal spelade matcher'!B60)</f>
        <v>0</v>
      </c>
      <c r="I9" s="97">
        <f>SUM('Antal spelade matcher'!D60)</f>
        <v>0</v>
      </c>
    </row>
    <row r="10" spans="1:9">
      <c r="A10" s="94"/>
      <c r="B10" s="94"/>
      <c r="C10" s="94"/>
      <c r="D10" s="94"/>
      <c r="E10" s="94"/>
      <c r="F10" s="94"/>
      <c r="G10" s="86" t="s">
        <v>267</v>
      </c>
      <c r="H10" s="97">
        <f>SUM('Antal spelade matcher'!C60)</f>
        <v>0</v>
      </c>
      <c r="I10" s="97">
        <f>SUM('Antal spelade matcher'!E60)</f>
        <v>0</v>
      </c>
    </row>
    <row r="11" spans="1:9">
      <c r="A11" s="94"/>
      <c r="B11" s="94"/>
      <c r="C11" s="94"/>
      <c r="D11" s="94"/>
      <c r="E11" s="94"/>
      <c r="F11" s="94"/>
      <c r="G11" s="86" t="s">
        <v>274</v>
      </c>
      <c r="H11" s="97">
        <f>SUM(H9:H10)</f>
        <v>0</v>
      </c>
      <c r="I11" s="97">
        <f>SUM(I9:I10)</f>
        <v>0</v>
      </c>
    </row>
    <row r="12" spans="1:9">
      <c r="A12" s="94"/>
      <c r="B12" s="94"/>
      <c r="C12" s="94"/>
      <c r="D12" s="94"/>
      <c r="E12" s="94"/>
      <c r="F12" s="94"/>
      <c r="G12" s="94"/>
      <c r="H12" s="94"/>
      <c r="I12" s="94"/>
    </row>
    <row r="13" spans="1:9">
      <c r="A13" s="267" t="s">
        <v>333</v>
      </c>
      <c r="B13" s="268"/>
      <c r="C13" s="268"/>
      <c r="D13" s="268"/>
      <c r="E13" s="268"/>
      <c r="F13" s="268"/>
      <c r="G13" s="268"/>
      <c r="H13" s="268"/>
      <c r="I13" s="269"/>
    </row>
    <row r="14" spans="1:9">
      <c r="A14" s="270" t="s">
        <v>5</v>
      </c>
      <c r="B14" s="270"/>
      <c r="C14" s="270"/>
      <c r="D14" s="271" t="s">
        <v>6</v>
      </c>
      <c r="E14" s="271"/>
      <c r="F14" s="272" t="s">
        <v>7</v>
      </c>
      <c r="G14" s="272"/>
      <c r="H14" s="272"/>
      <c r="I14" s="272"/>
    </row>
    <row r="15" spans="1:9">
      <c r="A15" s="83" t="s">
        <v>9</v>
      </c>
      <c r="B15" s="83" t="s">
        <v>10</v>
      </c>
      <c r="C15" s="83" t="s">
        <v>11</v>
      </c>
      <c r="D15" s="84" t="s">
        <v>12</v>
      </c>
      <c r="E15" s="84" t="s">
        <v>13</v>
      </c>
      <c r="F15" s="85" t="s">
        <v>14</v>
      </c>
      <c r="G15" s="85" t="s">
        <v>15</v>
      </c>
      <c r="H15" s="85" t="s">
        <v>16</v>
      </c>
      <c r="I15" s="85" t="s">
        <v>17</v>
      </c>
    </row>
    <row r="16" spans="1:9">
      <c r="A16" s="98">
        <f>SUM(Träningsdagbok!B15,Träningsdagbok!B33,Träningsdagbok!B50,Träningsdagbok!B67,Träningsdagbok!B84,Träningsdagbok!B96,Träningsdagbok!B97)/60</f>
        <v>0</v>
      </c>
      <c r="B16" s="98">
        <f>SUM(Träningsdagbok!C15,Träningsdagbok!C33,Träningsdagbok!C50,Träningsdagbok!C67,Träningsdagbok!C84,Träningsdagbok!C96,Träningsdagbok!C97)/60</f>
        <v>0</v>
      </c>
      <c r="C16" s="98">
        <f>SUM(Träningsdagbok!D15,Träningsdagbok!D33,Träningsdagbok!D50,Träningsdagbok!D67,Träningsdagbok!D84,Träningsdagbok!D96,Träningsdagbok!D97)/60</f>
        <v>0</v>
      </c>
      <c r="D16" s="98">
        <f>SUM(Träningsdagbok!E15,Träningsdagbok!E33,Träningsdagbok!E50,Träningsdagbok!E67,Träningsdagbok!E84,Träningsdagbok!E96,Träningsdagbok!E97)/60</f>
        <v>0</v>
      </c>
      <c r="E16" s="98">
        <f>SUM(Träningsdagbok!F15,Träningsdagbok!F33,Träningsdagbok!F50,Träningsdagbok!F67,Träningsdagbok!F84,Träningsdagbok!F96,Träningsdagbok!F97)/60</f>
        <v>0</v>
      </c>
      <c r="F16" s="98">
        <f>SUM(Träningsdagbok!G15,Träningsdagbok!G33,Träningsdagbok!G50,Träningsdagbok!G67,Träningsdagbok!G84,Träningsdagbok!G96,Träningsdagbok!G97)/60</f>
        <v>0</v>
      </c>
      <c r="G16" s="98">
        <f>SUM(Träningsdagbok!H15,Träningsdagbok!H33,Träningsdagbok!H50,Träningsdagbok!H67,Träningsdagbok!H84,Träningsdagbok!H96,Träningsdagbok!H97)/60</f>
        <v>0</v>
      </c>
      <c r="H16" s="98">
        <f>SUM(Träningsdagbok!I15,Träningsdagbok!I33,Träningsdagbok!I50,Träningsdagbok!I67,Träningsdagbok!I84,Träningsdagbok!I96,Träningsdagbok!I97)/60</f>
        <v>0</v>
      </c>
      <c r="I16" s="98">
        <f>SUM(Träningsdagbok!J15,Träningsdagbok!J33,Träningsdagbok!J50,Träningsdagbok!J67,Träningsdagbok!J84,Träningsdagbok!J96,Träningsdagbok!J97)/60</f>
        <v>0</v>
      </c>
    </row>
    <row r="17" spans="1:9">
      <c r="A17" s="99" t="s">
        <v>326</v>
      </c>
      <c r="B17" s="100">
        <f>SUM(A16:C16)</f>
        <v>0</v>
      </c>
      <c r="C17" s="101"/>
      <c r="D17" s="101" t="s">
        <v>327</v>
      </c>
      <c r="E17" s="100">
        <f>SUM(D16:E16)</f>
        <v>0</v>
      </c>
      <c r="F17" s="101" t="s">
        <v>328</v>
      </c>
      <c r="G17" s="100">
        <f>SUM(F16:I16)</f>
        <v>0</v>
      </c>
      <c r="H17" s="101" t="s">
        <v>334</v>
      </c>
      <c r="I17" s="102">
        <f>SUM(B17,E17,G17)</f>
        <v>0</v>
      </c>
    </row>
    <row r="18" spans="1:9">
      <c r="A18" s="94"/>
      <c r="B18" s="94"/>
      <c r="C18" s="94"/>
      <c r="D18" s="94"/>
      <c r="E18" s="94"/>
      <c r="F18" s="94"/>
      <c r="G18" s="94"/>
      <c r="H18" s="94"/>
      <c r="I18" s="94"/>
    </row>
    <row r="19" spans="1:9">
      <c r="A19" s="267" t="s">
        <v>335</v>
      </c>
      <c r="B19" s="268"/>
      <c r="C19" s="268"/>
      <c r="D19" s="268"/>
      <c r="E19" s="268"/>
      <c r="F19" s="268"/>
      <c r="G19" s="268"/>
      <c r="H19" s="268"/>
      <c r="I19" s="269"/>
    </row>
    <row r="20" spans="1:9">
      <c r="A20" s="270" t="s">
        <v>5</v>
      </c>
      <c r="B20" s="270"/>
      <c r="C20" s="270"/>
      <c r="D20" s="271" t="s">
        <v>6</v>
      </c>
      <c r="E20" s="271"/>
      <c r="F20" s="272" t="s">
        <v>7</v>
      </c>
      <c r="G20" s="272"/>
      <c r="H20" s="272"/>
      <c r="I20" s="272"/>
    </row>
    <row r="21" spans="1:9">
      <c r="A21" s="83" t="s">
        <v>9</v>
      </c>
      <c r="B21" s="83" t="s">
        <v>10</v>
      </c>
      <c r="C21" s="83" t="s">
        <v>11</v>
      </c>
      <c r="D21" s="84" t="s">
        <v>12</v>
      </c>
      <c r="E21" s="84" t="s">
        <v>13</v>
      </c>
      <c r="F21" s="85" t="s">
        <v>14</v>
      </c>
      <c r="G21" s="85" t="s">
        <v>15</v>
      </c>
      <c r="H21" s="85" t="s">
        <v>16</v>
      </c>
      <c r="I21" s="85" t="s">
        <v>17</v>
      </c>
    </row>
    <row r="22" spans="1:9">
      <c r="A22" s="98">
        <f>SUM(Träningsdagbok!B98,Träningsdagbok!B99,Träningsdagbok!B100,Träningsdagbok!B101,Träningsdagbok!B102,Träningsdagbok!B120,Träningsdagbok!B137,Träningsdagbok!B154,Träningsdagbok!B166,Träningsdagbok!B167)/60</f>
        <v>0</v>
      </c>
      <c r="B22" s="98">
        <f>SUM(Träningsdagbok!C98,Träningsdagbok!C99,Träningsdagbok!C100,Träningsdagbok!C101,Träningsdagbok!C102,Träningsdagbok!C120,Träningsdagbok!C137,Träningsdagbok!C154,Träningsdagbok!C166,Träningsdagbok!C167)/60</f>
        <v>0</v>
      </c>
      <c r="C22" s="98">
        <f>SUM(Träningsdagbok!D98,Träningsdagbok!D99,Träningsdagbok!D100,Träningsdagbok!D101,Träningsdagbok!D102,Träningsdagbok!D120,Träningsdagbok!D137,Träningsdagbok!D154,Träningsdagbok!D166,Träningsdagbok!D167)/60</f>
        <v>0</v>
      </c>
      <c r="D22" s="98">
        <f>SUM(Träningsdagbok!E98,Träningsdagbok!E99,Träningsdagbok!E100,Träningsdagbok!E101,Träningsdagbok!E102,Träningsdagbok!E120,Träningsdagbok!E137,Träningsdagbok!E154,Träningsdagbok!E166,Träningsdagbok!E167)/60</f>
        <v>0</v>
      </c>
      <c r="E22" s="98">
        <f>SUM(Träningsdagbok!F98,Träningsdagbok!F99,Träningsdagbok!F100,Träningsdagbok!F101,Träningsdagbok!F102,Träningsdagbok!F120,Träningsdagbok!F137,Träningsdagbok!F154,Träningsdagbok!F166,Träningsdagbok!F167)/60</f>
        <v>0</v>
      </c>
      <c r="F22" s="98">
        <f>SUM(Träningsdagbok!G98,Träningsdagbok!G99,Träningsdagbok!G100,Träningsdagbok!G101,Träningsdagbok!G102,Träningsdagbok!G120,Träningsdagbok!G137,Träningsdagbok!G154,Träningsdagbok!G166,Träningsdagbok!G167)/60</f>
        <v>0</v>
      </c>
      <c r="G22" s="98">
        <f>SUM(Träningsdagbok!H98,Träningsdagbok!H99,Träningsdagbok!H100,Träningsdagbok!H101,Träningsdagbok!H102,Träningsdagbok!H120,Träningsdagbok!H137,Träningsdagbok!H154,Träningsdagbok!H166,Träningsdagbok!H167)/60</f>
        <v>0</v>
      </c>
      <c r="H22" s="98">
        <f>SUM(Träningsdagbok!I98,Träningsdagbok!I99,Träningsdagbok!I100,Träningsdagbok!I101,Träningsdagbok!I102,Träningsdagbok!I120,Träningsdagbok!I137,Träningsdagbok!I154,Träningsdagbok!I166,Träningsdagbok!I167)/60</f>
        <v>0</v>
      </c>
      <c r="I22" s="98">
        <f>SUM(Träningsdagbok!J98,Träningsdagbok!J99,Träningsdagbok!J100,Träningsdagbok!J101,Träningsdagbok!J102,Träningsdagbok!J120,Träningsdagbok!J137,Träningsdagbok!J154,Träningsdagbok!J166,Träningsdagbok!J167)/60</f>
        <v>0</v>
      </c>
    </row>
    <row r="23" spans="1:9">
      <c r="A23" s="99" t="s">
        <v>326</v>
      </c>
      <c r="B23" s="100">
        <f>SUM(A22:C22)</f>
        <v>0</v>
      </c>
      <c r="C23" s="101"/>
      <c r="D23" s="101" t="s">
        <v>327</v>
      </c>
      <c r="E23" s="100">
        <f>SUM(D22:E22)</f>
        <v>0</v>
      </c>
      <c r="F23" s="101" t="s">
        <v>328</v>
      </c>
      <c r="G23" s="100">
        <f>SUM(F22:I22)</f>
        <v>0</v>
      </c>
      <c r="H23" s="101" t="s">
        <v>334</v>
      </c>
      <c r="I23" s="102">
        <f>SUM(B23,E23,G23)</f>
        <v>0</v>
      </c>
    </row>
    <row r="24" spans="1:9">
      <c r="A24" s="94"/>
      <c r="B24" s="94"/>
      <c r="C24" s="94"/>
      <c r="D24" s="94"/>
      <c r="E24" s="94"/>
      <c r="F24" s="94"/>
      <c r="G24" s="94"/>
      <c r="H24" s="94"/>
      <c r="I24" s="94"/>
    </row>
    <row r="25" spans="1:9">
      <c r="A25" s="267" t="s">
        <v>336</v>
      </c>
      <c r="B25" s="268"/>
      <c r="C25" s="268"/>
      <c r="D25" s="268"/>
      <c r="E25" s="268"/>
      <c r="F25" s="268"/>
      <c r="G25" s="268"/>
      <c r="H25" s="268"/>
      <c r="I25" s="269"/>
    </row>
    <row r="26" spans="1:9">
      <c r="A26" s="270" t="s">
        <v>5</v>
      </c>
      <c r="B26" s="270"/>
      <c r="C26" s="270"/>
      <c r="D26" s="271" t="s">
        <v>6</v>
      </c>
      <c r="E26" s="271"/>
      <c r="F26" s="272" t="s">
        <v>7</v>
      </c>
      <c r="G26" s="272"/>
      <c r="H26" s="272"/>
      <c r="I26" s="272"/>
    </row>
    <row r="27" spans="1:9">
      <c r="A27" s="83" t="s">
        <v>9</v>
      </c>
      <c r="B27" s="83" t="s">
        <v>10</v>
      </c>
      <c r="C27" s="83" t="s">
        <v>11</v>
      </c>
      <c r="D27" s="84" t="s">
        <v>12</v>
      </c>
      <c r="E27" s="84" t="s">
        <v>13</v>
      </c>
      <c r="F27" s="85" t="s">
        <v>14</v>
      </c>
      <c r="G27" s="85" t="s">
        <v>15</v>
      </c>
      <c r="H27" s="85" t="s">
        <v>16</v>
      </c>
      <c r="I27" s="85" t="s">
        <v>17</v>
      </c>
    </row>
    <row r="28" spans="1:9">
      <c r="A28" s="98">
        <f>SUM(Träningsdagbok!B168,Träningsdagbok!B169,Träningsdagbok!B170,Träningsdagbok!B171,Träningsdagbok!B172,Träningsdagbok!B190,Träningsdagbok!B207,Träningsdagbok!B224,Träningsdagbok!B236,Träningsdagbok!B237,Träningsdagbok!B238,Träningsdagbok!B239,Träningsdagbok!B240)/60</f>
        <v>0</v>
      </c>
      <c r="B28" s="98">
        <f>SUM(Träningsdagbok!C168,Träningsdagbok!C169,Träningsdagbok!C170,Träningsdagbok!C171,Träningsdagbok!C172,Träningsdagbok!C190,Träningsdagbok!C207,Träningsdagbok!C224,Träningsdagbok!C236,Träningsdagbok!C237,Träningsdagbok!C238,Träningsdagbok!C239,Träningsdagbok!C240)/60</f>
        <v>0</v>
      </c>
      <c r="C28" s="98">
        <f>SUM(Träningsdagbok!D168,Träningsdagbok!D169,Träningsdagbok!D170,Träningsdagbok!D171,Träningsdagbok!D172,Träningsdagbok!D190,Träningsdagbok!D207,Träningsdagbok!D224,Träningsdagbok!D236,Träningsdagbok!D237,Träningsdagbok!D238,Träningsdagbok!D239,Träningsdagbok!D240)/60</f>
        <v>0</v>
      </c>
      <c r="D28" s="98">
        <f>SUM(Träningsdagbok!E168,Träningsdagbok!E169,Träningsdagbok!E170,Träningsdagbok!E171,Träningsdagbok!E172,Träningsdagbok!E190,Träningsdagbok!E207,Träningsdagbok!E224,Träningsdagbok!E236,Träningsdagbok!E237,Träningsdagbok!E238,Träningsdagbok!E239,Träningsdagbok!E240)/60</f>
        <v>0</v>
      </c>
      <c r="E28" s="98">
        <f>SUM(Träningsdagbok!F168,Träningsdagbok!F169,Träningsdagbok!F170,Träningsdagbok!F171,Träningsdagbok!F172,Träningsdagbok!F190,Träningsdagbok!F207,Träningsdagbok!F224,Träningsdagbok!F236,Träningsdagbok!F237,Träningsdagbok!F238,Träningsdagbok!F239,Träningsdagbok!F240)/60</f>
        <v>0</v>
      </c>
      <c r="F28" s="98">
        <f>SUM(Träningsdagbok!G168,Träningsdagbok!G169,Träningsdagbok!G170,Träningsdagbok!G171,Träningsdagbok!G172,Träningsdagbok!G190,Träningsdagbok!G207,Träningsdagbok!G224,Träningsdagbok!G236,Träningsdagbok!G237,Träningsdagbok!G238,Träningsdagbok!G239,Träningsdagbok!G240)/60</f>
        <v>0</v>
      </c>
      <c r="G28" s="98">
        <f>SUM(Träningsdagbok!H168,Träningsdagbok!H169,Träningsdagbok!H170,Träningsdagbok!H171,Träningsdagbok!H172,Träningsdagbok!H190,Träningsdagbok!H207,Träningsdagbok!H224,Träningsdagbok!H236,Träningsdagbok!H237,Träningsdagbok!H238,Träningsdagbok!H239,Träningsdagbok!H240)/60</f>
        <v>0</v>
      </c>
      <c r="H28" s="98">
        <f>SUM(Träningsdagbok!I168,Träningsdagbok!I169,Träningsdagbok!I170,Träningsdagbok!I171,Träningsdagbok!I172,Träningsdagbok!I190,Träningsdagbok!I207,Träningsdagbok!I224,Träningsdagbok!I236,Träningsdagbok!I237,Träningsdagbok!I238,Träningsdagbok!I239,Träningsdagbok!I240)/60</f>
        <v>0</v>
      </c>
      <c r="I28" s="98">
        <f>SUM(Träningsdagbok!J168,Träningsdagbok!J169,Träningsdagbok!J170,Träningsdagbok!J171,Träningsdagbok!J172,Träningsdagbok!J190,Träningsdagbok!J207,Träningsdagbok!J224,Träningsdagbok!J236,Träningsdagbok!J237,Träningsdagbok!J238,Träningsdagbok!J239,Träningsdagbok!J240)/60</f>
        <v>0</v>
      </c>
    </row>
    <row r="29" spans="1:9">
      <c r="A29" s="99" t="s">
        <v>326</v>
      </c>
      <c r="B29" s="100">
        <f>SUM(A28:C28)</f>
        <v>0</v>
      </c>
      <c r="C29" s="101"/>
      <c r="D29" s="101" t="s">
        <v>327</v>
      </c>
      <c r="E29" s="100">
        <f>SUM(D28:E28)</f>
        <v>0</v>
      </c>
      <c r="F29" s="101" t="s">
        <v>328</v>
      </c>
      <c r="G29" s="100">
        <f>SUM(F28:I28)</f>
        <v>0</v>
      </c>
      <c r="H29" s="101" t="s">
        <v>334</v>
      </c>
      <c r="I29" s="102">
        <f>SUM(B29,E29,G29)</f>
        <v>0</v>
      </c>
    </row>
    <row r="30" spans="1:9">
      <c r="A30" s="94"/>
      <c r="B30" s="94"/>
      <c r="C30" s="94"/>
      <c r="D30" s="94"/>
      <c r="E30" s="94"/>
      <c r="F30" s="94"/>
      <c r="G30" s="94"/>
      <c r="H30" s="94"/>
      <c r="I30" s="94"/>
    </row>
    <row r="31" spans="1:9">
      <c r="A31" s="267" t="s">
        <v>337</v>
      </c>
      <c r="B31" s="268"/>
      <c r="C31" s="268"/>
      <c r="D31" s="268"/>
      <c r="E31" s="268"/>
      <c r="F31" s="268"/>
      <c r="G31" s="268"/>
      <c r="H31" s="268"/>
      <c r="I31" s="269"/>
    </row>
    <row r="32" spans="1:9">
      <c r="A32" s="270" t="s">
        <v>5</v>
      </c>
      <c r="B32" s="270"/>
      <c r="C32" s="270"/>
      <c r="D32" s="271" t="s">
        <v>6</v>
      </c>
      <c r="E32" s="271"/>
      <c r="F32" s="272" t="s">
        <v>7</v>
      </c>
      <c r="G32" s="272"/>
      <c r="H32" s="272"/>
      <c r="I32" s="272"/>
    </row>
    <row r="33" spans="1:9">
      <c r="A33" s="83" t="s">
        <v>9</v>
      </c>
      <c r="B33" s="83" t="s">
        <v>10</v>
      </c>
      <c r="C33" s="83" t="s">
        <v>11</v>
      </c>
      <c r="D33" s="84" t="s">
        <v>12</v>
      </c>
      <c r="E33" s="84" t="s">
        <v>13</v>
      </c>
      <c r="F33" s="85" t="s">
        <v>14</v>
      </c>
      <c r="G33" s="85" t="s">
        <v>15</v>
      </c>
      <c r="H33" s="85" t="s">
        <v>16</v>
      </c>
      <c r="I33" s="85" t="s">
        <v>17</v>
      </c>
    </row>
    <row r="34" spans="1:9">
      <c r="A34" s="98">
        <f>SUM(Träningsdagbok!B241,Träningsdagbok!B242,Träningsdagbok!B260,Träningsdagbok!B277,Träningsdagbok!B294,Träningsdagbok!B314)/60</f>
        <v>0</v>
      </c>
      <c r="B34" s="98">
        <f>SUM(Träningsdagbok!C241,Träningsdagbok!C242,Träningsdagbok!C260,Träningsdagbok!C277,Träningsdagbok!C294,Träningsdagbok!C314)/60</f>
        <v>0</v>
      </c>
      <c r="C34" s="98">
        <f>SUM(Träningsdagbok!D241,Träningsdagbok!D242,Träningsdagbok!D260,Träningsdagbok!D277,Träningsdagbok!D294,Träningsdagbok!D314)/60</f>
        <v>0</v>
      </c>
      <c r="D34" s="98">
        <f>SUM(Träningsdagbok!E241,Träningsdagbok!E242,Träningsdagbok!E260,Träningsdagbok!E277,Träningsdagbok!E294,Träningsdagbok!E314)/60</f>
        <v>0</v>
      </c>
      <c r="E34" s="98">
        <f>SUM(Träningsdagbok!F241,Träningsdagbok!F242,Träningsdagbok!F260,Träningsdagbok!F277,Träningsdagbok!F294,Träningsdagbok!F314)/60</f>
        <v>0</v>
      </c>
      <c r="F34" s="98">
        <f>SUM(Träningsdagbok!G241,Träningsdagbok!G242,Träningsdagbok!G260,Träningsdagbok!G277,Träningsdagbok!G294,Träningsdagbok!G314)/60</f>
        <v>0</v>
      </c>
      <c r="G34" s="98">
        <f>SUM(Träningsdagbok!H241,Träningsdagbok!H242,Träningsdagbok!H260,Träningsdagbok!H277,Träningsdagbok!H294,Träningsdagbok!H314)/60</f>
        <v>0</v>
      </c>
      <c r="H34" s="98">
        <f>SUM(Träningsdagbok!I241,Träningsdagbok!I242,Träningsdagbok!I260,Träningsdagbok!I277,Träningsdagbok!I294,Träningsdagbok!I314)/60</f>
        <v>0</v>
      </c>
      <c r="I34" s="98">
        <f>SUM(Träningsdagbok!J241,Träningsdagbok!J242,Träningsdagbok!J260,Träningsdagbok!J277,Träningsdagbok!J294,Träningsdagbok!J314)/60</f>
        <v>0</v>
      </c>
    </row>
    <row r="35" spans="1:9">
      <c r="A35" s="99" t="s">
        <v>326</v>
      </c>
      <c r="B35" s="100">
        <f>SUM(A34:C34)</f>
        <v>0</v>
      </c>
      <c r="C35" s="101"/>
      <c r="D35" s="101" t="s">
        <v>327</v>
      </c>
      <c r="E35" s="100">
        <f>SUM(D34:E34)</f>
        <v>0</v>
      </c>
      <c r="F35" s="101" t="s">
        <v>328</v>
      </c>
      <c r="G35" s="100">
        <f>SUM(F34:I34)</f>
        <v>0</v>
      </c>
      <c r="H35" s="101" t="s">
        <v>334</v>
      </c>
      <c r="I35" s="102">
        <f>SUM(B35,E35,G35)</f>
        <v>0</v>
      </c>
    </row>
    <row r="36" spans="1:9">
      <c r="A36" s="94"/>
      <c r="B36" s="94"/>
      <c r="C36" s="94"/>
      <c r="D36" s="94"/>
      <c r="E36" s="94"/>
      <c r="F36" s="94"/>
      <c r="G36" s="94"/>
      <c r="H36" s="94"/>
      <c r="I36" s="94"/>
    </row>
    <row r="37" spans="1:9">
      <c r="A37" s="267" t="s">
        <v>338</v>
      </c>
      <c r="B37" s="268"/>
      <c r="C37" s="268"/>
      <c r="D37" s="268"/>
      <c r="E37" s="268"/>
      <c r="F37" s="268"/>
      <c r="G37" s="268"/>
      <c r="H37" s="268"/>
      <c r="I37" s="269"/>
    </row>
    <row r="38" spans="1:9">
      <c r="A38" s="270" t="s">
        <v>5</v>
      </c>
      <c r="B38" s="270"/>
      <c r="C38" s="270"/>
      <c r="D38" s="271" t="s">
        <v>6</v>
      </c>
      <c r="E38" s="271"/>
      <c r="F38" s="272" t="s">
        <v>7</v>
      </c>
      <c r="G38" s="272"/>
      <c r="H38" s="272"/>
      <c r="I38" s="272"/>
    </row>
    <row r="39" spans="1:9">
      <c r="A39" s="83" t="s">
        <v>9</v>
      </c>
      <c r="B39" s="83" t="s">
        <v>10</v>
      </c>
      <c r="C39" s="83" t="s">
        <v>11</v>
      </c>
      <c r="D39" s="84" t="s">
        <v>12</v>
      </c>
      <c r="E39" s="84" t="s">
        <v>13</v>
      </c>
      <c r="F39" s="85" t="s">
        <v>14</v>
      </c>
      <c r="G39" s="85" t="s">
        <v>15</v>
      </c>
      <c r="H39" s="85" t="s">
        <v>16</v>
      </c>
      <c r="I39" s="85" t="s">
        <v>17</v>
      </c>
    </row>
    <row r="40" spans="1:9">
      <c r="A40" s="98">
        <f>SUM(Träningsdagbok!B331,Träningsdagbok!B348,Träningsdagbok!B365,Träningsdagbok!B382,Träningsdagbok!B394,Träningsdagbok!B395,Träningsdagbok!B396)/60</f>
        <v>0</v>
      </c>
      <c r="B40" s="98">
        <f>SUM(Träningsdagbok!C331,Träningsdagbok!C348,Träningsdagbok!C365,Träningsdagbok!C382,Träningsdagbok!C394,Träningsdagbok!C395,Träningsdagbok!C396)/60</f>
        <v>0</v>
      </c>
      <c r="C40" s="98">
        <f>SUM(Träningsdagbok!D331,Träningsdagbok!D348,Träningsdagbok!D365,Träningsdagbok!D382,Träningsdagbok!D394,Träningsdagbok!D395,Träningsdagbok!D396)/60</f>
        <v>0</v>
      </c>
      <c r="D40" s="98">
        <f>SUM(Träningsdagbok!E331,Träningsdagbok!E348,Träningsdagbok!E365,Träningsdagbok!E382,Träningsdagbok!E394,Träningsdagbok!E395,Träningsdagbok!E396)/60</f>
        <v>0</v>
      </c>
      <c r="E40" s="98">
        <f>SUM(Träningsdagbok!F331,Träningsdagbok!F348,Träningsdagbok!F365,Träningsdagbok!F382,Träningsdagbok!F394,Träningsdagbok!F395,Träningsdagbok!F396)/60</f>
        <v>0</v>
      </c>
      <c r="F40" s="98">
        <f>SUM(Träningsdagbok!G331,Träningsdagbok!G348,Träningsdagbok!G365,Träningsdagbok!G382,Träningsdagbok!G394,Träningsdagbok!G395,Träningsdagbok!G396)/60</f>
        <v>0</v>
      </c>
      <c r="G40" s="98">
        <f>SUM(Träningsdagbok!H331,Träningsdagbok!H348,Träningsdagbok!H365,Träningsdagbok!H382,Träningsdagbok!H394,Träningsdagbok!H395,Träningsdagbok!H396)/60</f>
        <v>0</v>
      </c>
      <c r="H40" s="98">
        <f>SUM(Träningsdagbok!I331,Träningsdagbok!I348,Träningsdagbok!I365,Träningsdagbok!I382,Träningsdagbok!I394,Träningsdagbok!I395,Träningsdagbok!I396)/60</f>
        <v>0</v>
      </c>
      <c r="I40" s="98">
        <f>SUM(Träningsdagbok!J331,Träningsdagbok!J348,Träningsdagbok!J365,Träningsdagbok!J382,Träningsdagbok!J394,Träningsdagbok!J395,Träningsdagbok!J396)/60</f>
        <v>0</v>
      </c>
    </row>
    <row r="41" spans="1:9">
      <c r="A41" s="99" t="s">
        <v>326</v>
      </c>
      <c r="B41" s="100">
        <f>SUM(A40:C40)</f>
        <v>0</v>
      </c>
      <c r="C41" s="101"/>
      <c r="D41" s="101" t="s">
        <v>327</v>
      </c>
      <c r="E41" s="100">
        <f>SUM(D40:E40)</f>
        <v>0</v>
      </c>
      <c r="F41" s="101" t="s">
        <v>328</v>
      </c>
      <c r="G41" s="100">
        <f>SUM(F40:I40)</f>
        <v>0</v>
      </c>
      <c r="H41" s="101" t="s">
        <v>334</v>
      </c>
      <c r="I41" s="102">
        <f>SUM(B41,E41,G41)</f>
        <v>0</v>
      </c>
    </row>
    <row r="42" spans="1:9">
      <c r="A42" s="94"/>
      <c r="B42" s="94"/>
      <c r="C42" s="94"/>
      <c r="D42" s="94"/>
      <c r="E42" s="94"/>
      <c r="F42" s="94"/>
      <c r="G42" s="94"/>
      <c r="H42" s="94"/>
      <c r="I42" s="94"/>
    </row>
    <row r="43" spans="1:9">
      <c r="A43" s="267" t="s">
        <v>339</v>
      </c>
      <c r="B43" s="268"/>
      <c r="C43" s="268"/>
      <c r="D43" s="268"/>
      <c r="E43" s="268"/>
      <c r="F43" s="268"/>
      <c r="G43" s="268"/>
      <c r="H43" s="268"/>
      <c r="I43" s="269"/>
    </row>
    <row r="44" spans="1:9">
      <c r="A44" s="270" t="s">
        <v>5</v>
      </c>
      <c r="B44" s="270"/>
      <c r="C44" s="270"/>
      <c r="D44" s="271" t="s">
        <v>6</v>
      </c>
      <c r="E44" s="271"/>
      <c r="F44" s="272" t="s">
        <v>7</v>
      </c>
      <c r="G44" s="272"/>
      <c r="H44" s="272"/>
      <c r="I44" s="272"/>
    </row>
    <row r="45" spans="1:9">
      <c r="A45" s="83" t="s">
        <v>9</v>
      </c>
      <c r="B45" s="83" t="s">
        <v>10</v>
      </c>
      <c r="C45" s="83" t="s">
        <v>11</v>
      </c>
      <c r="D45" s="84" t="s">
        <v>12</v>
      </c>
      <c r="E45" s="84" t="s">
        <v>13</v>
      </c>
      <c r="F45" s="85" t="s">
        <v>14</v>
      </c>
      <c r="G45" s="85" t="s">
        <v>15</v>
      </c>
      <c r="H45" s="85" t="s">
        <v>16</v>
      </c>
      <c r="I45" s="85" t="s">
        <v>17</v>
      </c>
    </row>
    <row r="46" spans="1:9">
      <c r="A46" s="98">
        <f>SUM(Träningsdagbok!B397,Träningsdagbok!B398,Träningsdagbok!B399,Träningsdagbok!B400,Träningsdagbok!B418,Träningsdagbok!B435,Träningsdagbok!B452,Träningsdagbok!B464,Träningsdagbok!B465,Träningsdagbok!B466,Träningsdagbok!B467,Träningsdagbok!B468)/60</f>
        <v>0</v>
      </c>
      <c r="B46" s="98">
        <f>SUM(Träningsdagbok!C397,Träningsdagbok!C398,Träningsdagbok!C399,Träningsdagbok!C400,Träningsdagbok!C418,Träningsdagbok!C435,Träningsdagbok!C452,Träningsdagbok!C464,Träningsdagbok!C465,Träningsdagbok!C466,Träningsdagbok!C467,Träningsdagbok!C468)/60</f>
        <v>0</v>
      </c>
      <c r="C46" s="98">
        <f>SUM(Träningsdagbok!D397,Träningsdagbok!D398,Träningsdagbok!D399,Träningsdagbok!D400,Träningsdagbok!D418,Träningsdagbok!D435,Träningsdagbok!D452,Träningsdagbok!D464,Träningsdagbok!D465,Träningsdagbok!D466,Träningsdagbok!D467,Träningsdagbok!D468)/60</f>
        <v>0</v>
      </c>
      <c r="D46" s="98">
        <f>SUM(Träningsdagbok!E397,Träningsdagbok!E398,Träningsdagbok!E399,Träningsdagbok!E400,Träningsdagbok!E418,Träningsdagbok!E435,Träningsdagbok!E452,Träningsdagbok!E464,Träningsdagbok!E465,Träningsdagbok!E466,Träningsdagbok!E467,Träningsdagbok!E468)/60</f>
        <v>0</v>
      </c>
      <c r="E46" s="98">
        <f>SUM(Träningsdagbok!F397,Träningsdagbok!F398,Träningsdagbok!F399,Träningsdagbok!F400,Träningsdagbok!F418,Träningsdagbok!F435,Träningsdagbok!F452,Träningsdagbok!F464,Träningsdagbok!F465,Träningsdagbok!F466,Träningsdagbok!F467,Träningsdagbok!F468)/60</f>
        <v>0</v>
      </c>
      <c r="F46" s="98">
        <f>SUM(Träningsdagbok!G397,Träningsdagbok!G398,Träningsdagbok!G399,Träningsdagbok!G400,Träningsdagbok!G418,Träningsdagbok!G435,Träningsdagbok!G452,Träningsdagbok!G464,Träningsdagbok!G465,Träningsdagbok!G466,Träningsdagbok!G467,Träningsdagbok!G468)/60</f>
        <v>0</v>
      </c>
      <c r="G46" s="98">
        <f>SUM(Träningsdagbok!H397,Träningsdagbok!H398,Träningsdagbok!H399,Träningsdagbok!H400,Träningsdagbok!H418,Träningsdagbok!H435,Träningsdagbok!H452,Träningsdagbok!H464,Träningsdagbok!H465,Träningsdagbok!H466,Träningsdagbok!H467,Träningsdagbok!H468)/60</f>
        <v>0</v>
      </c>
      <c r="H46" s="98">
        <f>SUM(Träningsdagbok!I397,Träningsdagbok!I398,Träningsdagbok!I399,Träningsdagbok!I400,Träningsdagbok!I418,Träningsdagbok!I435,Träningsdagbok!I452,Träningsdagbok!I464,Träningsdagbok!I465,Träningsdagbok!I466,Träningsdagbok!I467,Träningsdagbok!I468)/60</f>
        <v>0</v>
      </c>
      <c r="I46" s="98">
        <f>SUM(Träningsdagbok!J397,Träningsdagbok!J398,Träningsdagbok!J399,Träningsdagbok!J400,Träningsdagbok!J418,Träningsdagbok!J435,Träningsdagbok!J452,Träningsdagbok!J464,Träningsdagbok!J465,Träningsdagbok!J466,Träningsdagbok!J467,Träningsdagbok!J468)/60</f>
        <v>0</v>
      </c>
    </row>
    <row r="47" spans="1:9">
      <c r="A47" s="99" t="s">
        <v>326</v>
      </c>
      <c r="B47" s="100">
        <f>SUM(A46:C46)</f>
        <v>0</v>
      </c>
      <c r="C47" s="101"/>
      <c r="D47" s="101" t="s">
        <v>327</v>
      </c>
      <c r="E47" s="100">
        <f>SUM(D46:E46)</f>
        <v>0</v>
      </c>
      <c r="F47" s="101" t="s">
        <v>328</v>
      </c>
      <c r="G47" s="100">
        <f>SUM(F46:I46)</f>
        <v>0</v>
      </c>
      <c r="H47" s="101" t="s">
        <v>334</v>
      </c>
      <c r="I47" s="102">
        <f>SUM(B47,E47,G47)</f>
        <v>0</v>
      </c>
    </row>
    <row r="48" spans="1:9">
      <c r="A48" s="94"/>
      <c r="B48" s="94"/>
      <c r="C48" s="94"/>
      <c r="D48" s="94"/>
      <c r="E48" s="94"/>
      <c r="F48" s="94"/>
      <c r="G48" s="94"/>
      <c r="H48" s="94"/>
      <c r="I48" s="94"/>
    </row>
    <row r="49" spans="1:9">
      <c r="A49" s="267" t="s">
        <v>340</v>
      </c>
      <c r="B49" s="268"/>
      <c r="C49" s="268"/>
      <c r="D49" s="268"/>
      <c r="E49" s="268"/>
      <c r="F49" s="268"/>
      <c r="G49" s="268"/>
      <c r="H49" s="268"/>
      <c r="I49" s="269"/>
    </row>
    <row r="50" spans="1:9">
      <c r="A50" s="270" t="s">
        <v>5</v>
      </c>
      <c r="B50" s="270"/>
      <c r="C50" s="270"/>
      <c r="D50" s="271" t="s">
        <v>6</v>
      </c>
      <c r="E50" s="271"/>
      <c r="F50" s="272" t="s">
        <v>7</v>
      </c>
      <c r="G50" s="272"/>
      <c r="H50" s="272"/>
      <c r="I50" s="272"/>
    </row>
    <row r="51" spans="1:9">
      <c r="A51" s="83" t="s">
        <v>9</v>
      </c>
      <c r="B51" s="83" t="s">
        <v>10</v>
      </c>
      <c r="C51" s="83" t="s">
        <v>11</v>
      </c>
      <c r="D51" s="84" t="s">
        <v>12</v>
      </c>
      <c r="E51" s="84" t="s">
        <v>13</v>
      </c>
      <c r="F51" s="85" t="s">
        <v>14</v>
      </c>
      <c r="G51" s="85" t="s">
        <v>15</v>
      </c>
      <c r="H51" s="85" t="s">
        <v>16</v>
      </c>
      <c r="I51" s="85" t="s">
        <v>17</v>
      </c>
    </row>
    <row r="52" spans="1:9">
      <c r="A52" s="98">
        <f>SUM(Träningsdagbok!B469,Träningsdagbok!B470,Träningsdagbok!B488,Träningsdagbok!B505,Träningsdagbok!B522,Träningsdagbok!B539,Träningsdagbok!B551)/60</f>
        <v>0</v>
      </c>
      <c r="B52" s="98">
        <f>SUM(Träningsdagbok!C469,Träningsdagbok!C470,Träningsdagbok!C488,Träningsdagbok!C505,Träningsdagbok!C522,Träningsdagbok!C539,Träningsdagbok!C551)/60</f>
        <v>0</v>
      </c>
      <c r="C52" s="98">
        <f>SUM(Träningsdagbok!D469,Träningsdagbok!D470,Träningsdagbok!D488,Träningsdagbok!D505,Träningsdagbok!D522,Träningsdagbok!D539,Träningsdagbok!D551)/60</f>
        <v>0</v>
      </c>
      <c r="D52" s="98">
        <f>SUM(Träningsdagbok!E469,Träningsdagbok!E470,Träningsdagbok!E488,Träningsdagbok!E505,Träningsdagbok!E522,Träningsdagbok!E539,Träningsdagbok!E551)/60</f>
        <v>0</v>
      </c>
      <c r="E52" s="98">
        <f>SUM(Träningsdagbok!F469,Träningsdagbok!F470,Träningsdagbok!F488,Träningsdagbok!F505,Träningsdagbok!F522,Träningsdagbok!F539,Träningsdagbok!F551)/60</f>
        <v>0</v>
      </c>
      <c r="F52" s="98">
        <f>SUM(Träningsdagbok!G469,Träningsdagbok!G470,Träningsdagbok!G488,Träningsdagbok!G505,Träningsdagbok!G522,Träningsdagbok!G539,Träningsdagbok!G551)/60</f>
        <v>0</v>
      </c>
      <c r="G52" s="98">
        <f>SUM(Träningsdagbok!H469,Träningsdagbok!H470,Träningsdagbok!H488,Träningsdagbok!H505,Träningsdagbok!H522,Träningsdagbok!H539,Träningsdagbok!H551)/60</f>
        <v>0</v>
      </c>
      <c r="H52" s="98">
        <f>SUM(Träningsdagbok!I469,Träningsdagbok!I470,Träningsdagbok!I488,Träningsdagbok!I505,Träningsdagbok!I522,Träningsdagbok!I539,Träningsdagbok!I551)/60</f>
        <v>0</v>
      </c>
      <c r="I52" s="98">
        <f>SUM(Träningsdagbok!J469,Träningsdagbok!J470,Träningsdagbok!J488,Träningsdagbok!J505,Träningsdagbok!J522,Träningsdagbok!J539,Träningsdagbok!J551)/60</f>
        <v>0</v>
      </c>
    </row>
    <row r="53" spans="1:9">
      <c r="A53" s="99" t="s">
        <v>326</v>
      </c>
      <c r="B53" s="100">
        <f>SUM(A52:C52)</f>
        <v>0</v>
      </c>
      <c r="C53" s="101"/>
      <c r="D53" s="101" t="s">
        <v>327</v>
      </c>
      <c r="E53" s="100">
        <f>SUM(D52:E52)</f>
        <v>0</v>
      </c>
      <c r="F53" s="101" t="s">
        <v>328</v>
      </c>
      <c r="G53" s="100">
        <f>SUM(F52:I52)</f>
        <v>0</v>
      </c>
      <c r="H53" s="101" t="s">
        <v>334</v>
      </c>
      <c r="I53" s="102">
        <f>SUM(B53,E53,G53)</f>
        <v>0</v>
      </c>
    </row>
    <row r="54" spans="1:9">
      <c r="A54" s="99"/>
      <c r="B54" s="100"/>
      <c r="C54" s="101"/>
      <c r="D54" s="101"/>
      <c r="E54" s="100"/>
      <c r="F54" s="101"/>
      <c r="G54" s="100"/>
      <c r="H54" s="101"/>
      <c r="I54" s="102"/>
    </row>
    <row r="55" spans="1:9">
      <c r="A55" s="267" t="s">
        <v>341</v>
      </c>
      <c r="B55" s="268"/>
      <c r="C55" s="268"/>
      <c r="D55" s="268"/>
      <c r="E55" s="268"/>
      <c r="F55" s="268"/>
      <c r="G55" s="268"/>
      <c r="H55" s="268"/>
      <c r="I55" s="269"/>
    </row>
    <row r="56" spans="1:9">
      <c r="A56" s="270" t="s">
        <v>5</v>
      </c>
      <c r="B56" s="270"/>
      <c r="C56" s="270"/>
      <c r="D56" s="271" t="s">
        <v>6</v>
      </c>
      <c r="E56" s="271"/>
      <c r="F56" s="272" t="s">
        <v>7</v>
      </c>
      <c r="G56" s="272"/>
      <c r="H56" s="272"/>
      <c r="I56" s="272"/>
    </row>
    <row r="57" spans="1:9">
      <c r="A57" s="83" t="s">
        <v>9</v>
      </c>
      <c r="B57" s="83" t="s">
        <v>10</v>
      </c>
      <c r="C57" s="83" t="s">
        <v>11</v>
      </c>
      <c r="D57" s="84" t="s">
        <v>12</v>
      </c>
      <c r="E57" s="84" t="s">
        <v>13</v>
      </c>
      <c r="F57" s="85" t="s">
        <v>14</v>
      </c>
      <c r="G57" s="85" t="s">
        <v>15</v>
      </c>
      <c r="H57" s="85" t="s">
        <v>16</v>
      </c>
      <c r="I57" s="85" t="s">
        <v>17</v>
      </c>
    </row>
    <row r="58" spans="1:9">
      <c r="A58" s="98">
        <f>SUM(Träningsdagbok!B552,Träningsdagbok!B553,Träningsdagbok!B554,Träningsdagbok!B555,Träningsdagbok!B556,Träningsdagbok!B557,Träningsdagbok!B575,Träningsdagbok!B592,Träningsdagbok!B609,Träningsdagbok!B624,Träningsdagbok!B625,Träningsdagbok!B626,Träningsdagbok!B627)/60</f>
        <v>0</v>
      </c>
      <c r="B58" s="98">
        <f>SUM(Träningsdagbok!C552,Träningsdagbok!C553,Träningsdagbok!C554,Träningsdagbok!C555,Träningsdagbok!C556,Träningsdagbok!C557,Träningsdagbok!C575,Träningsdagbok!C592,Träningsdagbok!C609,Träningsdagbok!C624,Träningsdagbok!C625,Träningsdagbok!C626,Träningsdagbok!C627)/60</f>
        <v>0</v>
      </c>
      <c r="C58" s="98">
        <f>SUM(Träningsdagbok!D552,Träningsdagbok!D553,Träningsdagbok!D554,Träningsdagbok!D555,Träningsdagbok!D556,Träningsdagbok!D557,Träningsdagbok!D575,Träningsdagbok!D592,Träningsdagbok!D609,Träningsdagbok!D624,Träningsdagbok!D625,Träningsdagbok!D626,Träningsdagbok!D627)/60</f>
        <v>0</v>
      </c>
      <c r="D58" s="98">
        <f>SUM(Träningsdagbok!E552,Träningsdagbok!E553,Träningsdagbok!E554,Träningsdagbok!E555,Träningsdagbok!E556,Träningsdagbok!E557,Träningsdagbok!E575,Träningsdagbok!E592,Träningsdagbok!E609,Träningsdagbok!E624,Träningsdagbok!E625,Träningsdagbok!E626,Träningsdagbok!E627)/60</f>
        <v>0</v>
      </c>
      <c r="E58" s="98">
        <f>SUM(Träningsdagbok!F552,Träningsdagbok!F553,Träningsdagbok!F554,Träningsdagbok!F555,Träningsdagbok!F556,Träningsdagbok!F557,Träningsdagbok!F575,Träningsdagbok!F592,Träningsdagbok!F609,Träningsdagbok!F624,Träningsdagbok!F625,Träningsdagbok!F626,Träningsdagbok!F627)/60</f>
        <v>0</v>
      </c>
      <c r="F58" s="98">
        <f>SUM(Träningsdagbok!G552,Träningsdagbok!G553,Träningsdagbok!G554,Träningsdagbok!G555,Träningsdagbok!G556,Träningsdagbok!G557,Träningsdagbok!G575,Träningsdagbok!G592,Träningsdagbok!G609,Träningsdagbok!G624,Träningsdagbok!G625,Träningsdagbok!G626,Träningsdagbok!G627)/60</f>
        <v>0</v>
      </c>
      <c r="G58" s="98">
        <f>SUM(Träningsdagbok!H552,Träningsdagbok!H553,Träningsdagbok!H554,Träningsdagbok!H555,Träningsdagbok!H556,Träningsdagbok!H557,Träningsdagbok!H575,Träningsdagbok!H592,Träningsdagbok!H609,Träningsdagbok!H624,Träningsdagbok!H625,Träningsdagbok!H626,Träningsdagbok!H627)/60</f>
        <v>0</v>
      </c>
      <c r="H58" s="98">
        <f>SUM(Träningsdagbok!I552,Träningsdagbok!I553,Träningsdagbok!I554,Träningsdagbok!I555,Träningsdagbok!I556,Träningsdagbok!I557,Träningsdagbok!I575,Träningsdagbok!I592,Träningsdagbok!I609,Träningsdagbok!I624,Träningsdagbok!I625,Träningsdagbok!I626,Träningsdagbok!I627)/60</f>
        <v>0</v>
      </c>
      <c r="I58" s="98">
        <f>SUM(Träningsdagbok!J552,Träningsdagbok!J553,Träningsdagbok!J554,Träningsdagbok!J555,Träningsdagbok!J556,Träningsdagbok!J557,Träningsdagbok!J575,Träningsdagbok!J592,Träningsdagbok!J609,Träningsdagbok!J624,Träningsdagbok!J625,Träningsdagbok!J626,Träningsdagbok!J627)/60</f>
        <v>0</v>
      </c>
    </row>
    <row r="59" spans="1:9">
      <c r="A59" s="99" t="s">
        <v>326</v>
      </c>
      <c r="B59" s="100">
        <f>SUM(A58:C58)</f>
        <v>0</v>
      </c>
      <c r="C59" s="101"/>
      <c r="D59" s="101" t="s">
        <v>327</v>
      </c>
      <c r="E59" s="100">
        <f>SUM(D58:E58)</f>
        <v>0</v>
      </c>
      <c r="F59" s="101" t="s">
        <v>328</v>
      </c>
      <c r="G59" s="100">
        <f>SUM(F58:I58)</f>
        <v>0</v>
      </c>
      <c r="H59" s="101" t="s">
        <v>334</v>
      </c>
      <c r="I59" s="102">
        <f>SUM(B59,E59,G59)</f>
        <v>0</v>
      </c>
    </row>
    <row r="60" spans="1:9">
      <c r="A60" s="94"/>
      <c r="B60" s="94"/>
      <c r="C60" s="94"/>
      <c r="D60" s="94"/>
      <c r="E60" s="94"/>
      <c r="F60" s="94"/>
      <c r="G60" s="94"/>
      <c r="H60" s="94"/>
      <c r="I60" s="94"/>
    </row>
    <row r="61" spans="1:9">
      <c r="A61" s="267" t="s">
        <v>342</v>
      </c>
      <c r="B61" s="268"/>
      <c r="C61" s="268"/>
      <c r="D61" s="268"/>
      <c r="E61" s="268"/>
      <c r="F61" s="268"/>
      <c r="G61" s="268"/>
      <c r="H61" s="268"/>
      <c r="I61" s="269"/>
    </row>
    <row r="62" spans="1:9">
      <c r="A62" s="270" t="s">
        <v>5</v>
      </c>
      <c r="B62" s="270"/>
      <c r="C62" s="270"/>
      <c r="D62" s="271" t="s">
        <v>6</v>
      </c>
      <c r="E62" s="271"/>
      <c r="F62" s="272" t="s">
        <v>7</v>
      </c>
      <c r="G62" s="272"/>
      <c r="H62" s="272"/>
      <c r="I62" s="272"/>
    </row>
    <row r="63" spans="1:9">
      <c r="A63" s="83" t="s">
        <v>9</v>
      </c>
      <c r="B63" s="83" t="s">
        <v>10</v>
      </c>
      <c r="C63" s="83" t="s">
        <v>11</v>
      </c>
      <c r="D63" s="84" t="s">
        <v>12</v>
      </c>
      <c r="E63" s="84" t="s">
        <v>13</v>
      </c>
      <c r="F63" s="85" t="s">
        <v>14</v>
      </c>
      <c r="G63" s="85" t="s">
        <v>15</v>
      </c>
      <c r="H63" s="85" t="s">
        <v>16</v>
      </c>
      <c r="I63" s="85" t="s">
        <v>17</v>
      </c>
    </row>
    <row r="64" spans="1:9">
      <c r="A64" s="98">
        <f>SUM(Träningsdagbok!B628,Träningsdagbok!B629,Träningsdagbok!B630,Träningsdagbok!B648,Träningsdagbok!B665,Träningsdagbok!B682,Träningsdagbok!B694,Träningsdagbok!B695,Träningsdagbok!B696,Träningsdagbok!B697,Träningsdagbok!B698,Träningsdagbok!B699)/60</f>
        <v>0</v>
      </c>
      <c r="B64" s="98">
        <f>SUM(Träningsdagbok!C628,Träningsdagbok!C629,Träningsdagbok!C630,Träningsdagbok!C648,Träningsdagbok!C665,Träningsdagbok!C682,Träningsdagbok!C694,Träningsdagbok!C695,Träningsdagbok!C696,Träningsdagbok!C697,Träningsdagbok!C698,Träningsdagbok!C699)/60</f>
        <v>0</v>
      </c>
      <c r="C64" s="98">
        <f>SUM(Träningsdagbok!D628,Träningsdagbok!D629,Träningsdagbok!D630,Träningsdagbok!D648,Träningsdagbok!D665,Träningsdagbok!D682,Träningsdagbok!D694,Träningsdagbok!D695,Träningsdagbok!D696,Träningsdagbok!D697,Träningsdagbok!D698,Träningsdagbok!D699)/60</f>
        <v>0</v>
      </c>
      <c r="D64" s="98">
        <f>SUM(Träningsdagbok!E628,Träningsdagbok!E629,Träningsdagbok!E630,Träningsdagbok!E648,Träningsdagbok!E665,Träningsdagbok!E682,Träningsdagbok!E694,Träningsdagbok!E695,Träningsdagbok!E696,Träningsdagbok!E697,Träningsdagbok!E698,Träningsdagbok!E699)/60</f>
        <v>0</v>
      </c>
      <c r="E64" s="98">
        <f>SUM(Träningsdagbok!F628,Träningsdagbok!F629,Träningsdagbok!F630,Träningsdagbok!F648,Träningsdagbok!F665,Träningsdagbok!F682,Träningsdagbok!F694,Träningsdagbok!F695,Träningsdagbok!F696,Träningsdagbok!F697,Träningsdagbok!F698,Träningsdagbok!F699)/60</f>
        <v>0</v>
      </c>
      <c r="F64" s="98">
        <f>SUM(Träningsdagbok!G628,Träningsdagbok!G629,Träningsdagbok!G630,Träningsdagbok!G648,Träningsdagbok!G665,Träningsdagbok!G682,Träningsdagbok!G694,Träningsdagbok!G695,Träningsdagbok!G696,Träningsdagbok!G697,Träningsdagbok!G698,Träningsdagbok!G699)/60</f>
        <v>0</v>
      </c>
      <c r="G64" s="98">
        <f>SUM(Träningsdagbok!H628,Träningsdagbok!H629,Träningsdagbok!H630,Träningsdagbok!H648,Träningsdagbok!H665,Träningsdagbok!H682,Träningsdagbok!H694,Träningsdagbok!H695,Träningsdagbok!H696,Träningsdagbok!H697,Träningsdagbok!H698,Träningsdagbok!H699)/60</f>
        <v>0</v>
      </c>
      <c r="H64" s="98">
        <f>SUM(Träningsdagbok!I628,Träningsdagbok!I629,Träningsdagbok!I630,Träningsdagbok!I648,Träningsdagbok!I665,Träningsdagbok!I682,Träningsdagbok!I694,Träningsdagbok!I695,Träningsdagbok!I696,Träningsdagbok!I697,Träningsdagbok!I698,Träningsdagbok!I699)/60</f>
        <v>0</v>
      </c>
      <c r="I64" s="98">
        <f>SUM(Träningsdagbok!J628,Träningsdagbok!J629,Träningsdagbok!J630,Träningsdagbok!J648,Träningsdagbok!J665,Träningsdagbok!J682,Träningsdagbok!J694,Träningsdagbok!J695,Träningsdagbok!J696,Träningsdagbok!J697,Träningsdagbok!J698,Träningsdagbok!J699)/60</f>
        <v>0</v>
      </c>
    </row>
    <row r="65" spans="1:9">
      <c r="A65" s="99" t="s">
        <v>326</v>
      </c>
      <c r="B65" s="100">
        <f>SUM(A64:C64)</f>
        <v>0</v>
      </c>
      <c r="C65" s="101"/>
      <c r="D65" s="101" t="s">
        <v>327</v>
      </c>
      <c r="E65" s="100">
        <f>SUM(D64:E64)</f>
        <v>0</v>
      </c>
      <c r="F65" s="101" t="s">
        <v>328</v>
      </c>
      <c r="G65" s="100">
        <f>SUM(F64:I64)</f>
        <v>0</v>
      </c>
      <c r="H65" s="101" t="s">
        <v>334</v>
      </c>
      <c r="I65" s="102">
        <f>SUM(B65,E65,G65)</f>
        <v>0</v>
      </c>
    </row>
    <row r="66" spans="1:9">
      <c r="A66" s="94"/>
      <c r="B66" s="94"/>
      <c r="C66" s="94"/>
      <c r="D66" s="94"/>
      <c r="E66" s="94"/>
      <c r="F66" s="94"/>
      <c r="G66" s="94"/>
      <c r="H66" s="94"/>
      <c r="I66" s="94"/>
    </row>
    <row r="67" spans="1:9">
      <c r="A67" s="267" t="s">
        <v>343</v>
      </c>
      <c r="B67" s="268"/>
      <c r="C67" s="268"/>
      <c r="D67" s="268"/>
      <c r="E67" s="268"/>
      <c r="F67" s="268"/>
      <c r="G67" s="268"/>
      <c r="H67" s="268"/>
      <c r="I67" s="269"/>
    </row>
    <row r="68" spans="1:9">
      <c r="A68" s="270" t="s">
        <v>5</v>
      </c>
      <c r="B68" s="270"/>
      <c r="C68" s="270"/>
      <c r="D68" s="271" t="s">
        <v>6</v>
      </c>
      <c r="E68" s="271"/>
      <c r="F68" s="272" t="s">
        <v>7</v>
      </c>
      <c r="G68" s="272"/>
      <c r="H68" s="272"/>
      <c r="I68" s="272"/>
    </row>
    <row r="69" spans="1:9">
      <c r="A69" s="83" t="s">
        <v>9</v>
      </c>
      <c r="B69" s="83" t="s">
        <v>10</v>
      </c>
      <c r="C69" s="83" t="s">
        <v>11</v>
      </c>
      <c r="D69" s="84" t="s">
        <v>12</v>
      </c>
      <c r="E69" s="84" t="s">
        <v>13</v>
      </c>
      <c r="F69" s="85" t="s">
        <v>14</v>
      </c>
      <c r="G69" s="85" t="s">
        <v>15</v>
      </c>
      <c r="H69" s="85" t="s">
        <v>16</v>
      </c>
      <c r="I69" s="85" t="s">
        <v>17</v>
      </c>
    </row>
    <row r="70" spans="1:9">
      <c r="A70" s="98">
        <f>SUM(Träningsdagbok!B700,Träningsdagbok!B718,Träningsdagbok!B735,Träningsdagbok!B752,Träningsdagbok!B769,Träningsdagbok!B781,Träningsdagbok!B782)/60</f>
        <v>0</v>
      </c>
      <c r="B70" s="98">
        <f>SUM(Träningsdagbok!C700,Träningsdagbok!C718,Träningsdagbok!C735,Träningsdagbok!C752,Träningsdagbok!C769,Träningsdagbok!C781,Träningsdagbok!C782)/60</f>
        <v>0</v>
      </c>
      <c r="C70" s="98">
        <f>SUM(Träningsdagbok!D700,Träningsdagbok!D718,Träningsdagbok!D735,Träningsdagbok!D752,Träningsdagbok!D769,Träningsdagbok!D781,Träningsdagbok!D782)/60</f>
        <v>0</v>
      </c>
      <c r="D70" s="98">
        <f>SUM(Träningsdagbok!E700,Träningsdagbok!E718,Träningsdagbok!E735,Träningsdagbok!E752,Träningsdagbok!E769,Träningsdagbok!E781,Träningsdagbok!E782)/60</f>
        <v>0</v>
      </c>
      <c r="E70" s="98">
        <f>SUM(Träningsdagbok!F700,Träningsdagbok!F718,Träningsdagbok!F735,Träningsdagbok!F752,Träningsdagbok!F769,Träningsdagbok!F781,Träningsdagbok!F782)/60</f>
        <v>0</v>
      </c>
      <c r="F70" s="98">
        <f>SUM(Träningsdagbok!G700,Träningsdagbok!G718,Träningsdagbok!G735,Träningsdagbok!G752,Träningsdagbok!G769,Träningsdagbok!G781,Träningsdagbok!G782)/60</f>
        <v>0</v>
      </c>
      <c r="G70" s="98">
        <f>SUM(Träningsdagbok!H700,Träningsdagbok!H718,Träningsdagbok!H735,Träningsdagbok!H752,Träningsdagbok!H769,Träningsdagbok!H781,Träningsdagbok!H782)/60</f>
        <v>0</v>
      </c>
      <c r="H70" s="98">
        <f>SUM(Träningsdagbok!I700,Träningsdagbok!I718,Träningsdagbok!I735,Träningsdagbok!I752,Träningsdagbok!I769,Träningsdagbok!I781,Träningsdagbok!I782)/60</f>
        <v>0</v>
      </c>
      <c r="I70" s="98">
        <f>SUM(Träningsdagbok!J700,Träningsdagbok!J718,Träningsdagbok!J735,Träningsdagbok!J752,Träningsdagbok!J769,Träningsdagbok!J781,Träningsdagbok!J782)/60</f>
        <v>0</v>
      </c>
    </row>
    <row r="71" spans="1:9">
      <c r="A71" s="99" t="s">
        <v>326</v>
      </c>
      <c r="B71" s="100">
        <f>SUM(A70:C70)</f>
        <v>0</v>
      </c>
      <c r="C71" s="101"/>
      <c r="D71" s="101" t="s">
        <v>327</v>
      </c>
      <c r="E71" s="100">
        <f>SUM(D70:E70)</f>
        <v>0</v>
      </c>
      <c r="F71" s="101" t="s">
        <v>328</v>
      </c>
      <c r="G71" s="100">
        <f>SUM(F70:I70)</f>
        <v>0</v>
      </c>
      <c r="H71" s="101" t="s">
        <v>334</v>
      </c>
      <c r="I71" s="102">
        <f>SUM(B71,E71,G71)</f>
        <v>0</v>
      </c>
    </row>
    <row r="72" spans="1:9">
      <c r="A72" s="94"/>
      <c r="B72" s="94"/>
      <c r="C72" s="94"/>
      <c r="D72" s="94"/>
      <c r="E72" s="94"/>
      <c r="F72" s="94"/>
      <c r="G72" s="94"/>
      <c r="H72" s="94"/>
      <c r="I72" s="94"/>
    </row>
    <row r="73" spans="1:9">
      <c r="A73" s="267" t="s">
        <v>344</v>
      </c>
      <c r="B73" s="268"/>
      <c r="C73" s="268"/>
      <c r="D73" s="268"/>
      <c r="E73" s="268"/>
      <c r="F73" s="268"/>
      <c r="G73" s="268"/>
      <c r="H73" s="268"/>
      <c r="I73" s="269"/>
    </row>
    <row r="74" spans="1:9">
      <c r="A74" s="270" t="s">
        <v>5</v>
      </c>
      <c r="B74" s="270"/>
      <c r="C74" s="270"/>
      <c r="D74" s="271" t="s">
        <v>6</v>
      </c>
      <c r="E74" s="271"/>
      <c r="F74" s="272" t="s">
        <v>7</v>
      </c>
      <c r="G74" s="272"/>
      <c r="H74" s="272"/>
      <c r="I74" s="272"/>
    </row>
    <row r="75" spans="1:9">
      <c r="A75" s="83" t="s">
        <v>9</v>
      </c>
      <c r="B75" s="83" t="s">
        <v>10</v>
      </c>
      <c r="C75" s="83" t="s">
        <v>11</v>
      </c>
      <c r="D75" s="84" t="s">
        <v>12</v>
      </c>
      <c r="E75" s="84" t="s">
        <v>13</v>
      </c>
      <c r="F75" s="85" t="s">
        <v>14</v>
      </c>
      <c r="G75" s="85" t="s">
        <v>15</v>
      </c>
      <c r="H75" s="85" t="s">
        <v>16</v>
      </c>
      <c r="I75" s="85" t="s">
        <v>17</v>
      </c>
    </row>
    <row r="76" spans="1:9">
      <c r="A76" s="98">
        <f>SUM(Träningsdagbok!B783,Träningsdagbok!B784,Träningsdagbok!B785,Träningsdagbok!B786,Träningsdagbok!B787,Träningsdagbok!B805,Träningsdagbok!B822,Träningsdagbok!B839,Träningsdagbok!B851,Träningsdagbok!B852,Träningsdagbok!B853,Träningsdagbok!B854)/60</f>
        <v>0</v>
      </c>
      <c r="B76" s="98">
        <f>SUM(Träningsdagbok!C783,Träningsdagbok!C784,Träningsdagbok!C785,Träningsdagbok!C786,Träningsdagbok!C787,Träningsdagbok!C805,Träningsdagbok!C822,Träningsdagbok!C839,Träningsdagbok!C851,Träningsdagbok!C852,Träningsdagbok!C853,Träningsdagbok!C854)/60</f>
        <v>0</v>
      </c>
      <c r="C76" s="98">
        <f>SUM(Träningsdagbok!D783,Träningsdagbok!D784,Träningsdagbok!D785,Träningsdagbok!D786,Träningsdagbok!D787,Träningsdagbok!D805,Träningsdagbok!D822,Träningsdagbok!D839,Träningsdagbok!D851,Träningsdagbok!D852,Träningsdagbok!D853,Träningsdagbok!D854)/60</f>
        <v>0</v>
      </c>
      <c r="D76" s="98">
        <f>SUM(Träningsdagbok!E783,Träningsdagbok!E784,Träningsdagbok!E785,Träningsdagbok!E786,Träningsdagbok!E787,Träningsdagbok!E805,Träningsdagbok!E822,Träningsdagbok!E839,Träningsdagbok!E851,Träningsdagbok!E852,Träningsdagbok!E853,Träningsdagbok!E854)/60</f>
        <v>0</v>
      </c>
      <c r="E76" s="98">
        <f>SUM(Träningsdagbok!F783,Träningsdagbok!F784,Träningsdagbok!F785,Träningsdagbok!F786,Träningsdagbok!F787,Träningsdagbok!F805,Träningsdagbok!F822,Träningsdagbok!F839,Träningsdagbok!F851,Träningsdagbok!F852,Träningsdagbok!F853,Träningsdagbok!F854)/60</f>
        <v>0</v>
      </c>
      <c r="F76" s="98">
        <f>SUM(Träningsdagbok!G783,Träningsdagbok!G784,Träningsdagbok!G785,Träningsdagbok!G786,Träningsdagbok!G787,Träningsdagbok!G805,Träningsdagbok!G822,Träningsdagbok!G839,Träningsdagbok!G851,Träningsdagbok!G852,Träningsdagbok!G853,Träningsdagbok!G854)/60</f>
        <v>0</v>
      </c>
      <c r="G76" s="98">
        <f>SUM(Träningsdagbok!H783,Träningsdagbok!H784,Träningsdagbok!H785,Träningsdagbok!H786,Träningsdagbok!H787,Träningsdagbok!H805,Träningsdagbok!H822,Träningsdagbok!H839,Träningsdagbok!H851,Träningsdagbok!H852,Träningsdagbok!H853,Träningsdagbok!H854)/60</f>
        <v>0</v>
      </c>
      <c r="H76" s="98">
        <f>SUM(Träningsdagbok!I783,Träningsdagbok!I784,Träningsdagbok!I785,Träningsdagbok!I786,Träningsdagbok!I787,Träningsdagbok!I805,Träningsdagbok!I822,Träningsdagbok!I839,Träningsdagbok!I851,Träningsdagbok!I852,Träningsdagbok!I853,Träningsdagbok!I854)/60</f>
        <v>0</v>
      </c>
      <c r="I76" s="98">
        <f>SUM(Träningsdagbok!J783,Träningsdagbok!J784,Träningsdagbok!J785,Träningsdagbok!J786,Träningsdagbok!J787,Träningsdagbok!J805,Träningsdagbok!J822,Träningsdagbok!J839,Träningsdagbok!J851,Träningsdagbok!J852,Träningsdagbok!J853,Träningsdagbok!J854)/60</f>
        <v>0</v>
      </c>
    </row>
    <row r="77" spans="1:9">
      <c r="A77" s="103"/>
      <c r="B77" s="94"/>
      <c r="C77" s="94"/>
      <c r="D77" s="94"/>
      <c r="E77" s="94"/>
      <c r="F77" s="94"/>
      <c r="G77" s="94"/>
      <c r="H77" s="94"/>
      <c r="I77" s="104"/>
    </row>
    <row r="78" spans="1:9">
      <c r="A78" s="105" t="s">
        <v>326</v>
      </c>
      <c r="B78" s="106">
        <f>SUM(A76:C76)</f>
        <v>0</v>
      </c>
      <c r="C78" s="105"/>
      <c r="D78" s="105" t="s">
        <v>327</v>
      </c>
      <c r="E78" s="106">
        <f>SUM(D76:E76)</f>
        <v>0</v>
      </c>
      <c r="F78" s="105" t="s">
        <v>328</v>
      </c>
      <c r="G78" s="106">
        <f>SUM(F76:I76)</f>
        <v>0</v>
      </c>
      <c r="H78" s="105" t="s">
        <v>334</v>
      </c>
      <c r="I78" s="106">
        <f>SUM(B78,E78,G78)</f>
        <v>0</v>
      </c>
    </row>
    <row r="79" spans="1:9">
      <c r="A79" s="267" t="s">
        <v>345</v>
      </c>
      <c r="B79" s="268"/>
      <c r="C79" s="268"/>
      <c r="D79" s="268"/>
      <c r="E79" s="268"/>
      <c r="F79" s="268"/>
      <c r="G79" s="268"/>
      <c r="H79" s="268"/>
      <c r="I79" s="269"/>
    </row>
    <row r="80" spans="1:9">
      <c r="A80" s="270" t="s">
        <v>5</v>
      </c>
      <c r="B80" s="270"/>
      <c r="C80" s="270"/>
      <c r="D80" s="271" t="s">
        <v>6</v>
      </c>
      <c r="E80" s="271"/>
      <c r="F80" s="272" t="s">
        <v>7</v>
      </c>
      <c r="G80" s="272"/>
      <c r="H80" s="272"/>
      <c r="I80" s="272"/>
    </row>
    <row r="81" spans="1:9">
      <c r="A81" s="83" t="s">
        <v>9</v>
      </c>
      <c r="B81" s="83" t="s">
        <v>10</v>
      </c>
      <c r="C81" s="83" t="s">
        <v>11</v>
      </c>
      <c r="D81" s="84" t="s">
        <v>12</v>
      </c>
      <c r="E81" s="84" t="s">
        <v>13</v>
      </c>
      <c r="F81" s="85" t="s">
        <v>14</v>
      </c>
      <c r="G81" s="85" t="s">
        <v>15</v>
      </c>
      <c r="H81" s="85" t="s">
        <v>16</v>
      </c>
      <c r="I81" s="85" t="s">
        <v>17</v>
      </c>
    </row>
    <row r="82" spans="1:9">
      <c r="A82" s="98">
        <f>SUM(Träningsdagbok!B855,Träningsdagbok!B856,Träningsdagbok!B857,Träningsdagbok!B875,Träningsdagbok!B892,Träningsdagbok!B909,Träningsdagbok!B926)/60</f>
        <v>0</v>
      </c>
      <c r="B82" s="98">
        <f>SUM(Träningsdagbok!C855,Träningsdagbok!C856,Träningsdagbok!C857,Träningsdagbok!C875,Träningsdagbok!C892,Träningsdagbok!C909,Träningsdagbok!C926)/60</f>
        <v>0</v>
      </c>
      <c r="C82" s="98">
        <f>SUM(Träningsdagbok!D855,Träningsdagbok!D856,Träningsdagbok!D857,Träningsdagbok!D875,Träningsdagbok!D892,Träningsdagbok!D909,Träningsdagbok!D926)/60</f>
        <v>0</v>
      </c>
      <c r="D82" s="98">
        <f>SUM(Träningsdagbok!E855,Träningsdagbok!E856,Träningsdagbok!E857,Träningsdagbok!E875,Träningsdagbok!E892,Träningsdagbok!E909,Träningsdagbok!E926)/60</f>
        <v>0</v>
      </c>
      <c r="E82" s="98">
        <f>SUM(Träningsdagbok!F855,Träningsdagbok!F856,Träningsdagbok!F857,Träningsdagbok!F875,Träningsdagbok!F892,Träningsdagbok!F909,Träningsdagbok!F926)/60</f>
        <v>0</v>
      </c>
      <c r="F82" s="98">
        <f>SUM(Träningsdagbok!G855,Träningsdagbok!G856,Träningsdagbok!G857,Träningsdagbok!G875,Träningsdagbok!G892,Träningsdagbok!G909,Träningsdagbok!G926)/60</f>
        <v>0</v>
      </c>
      <c r="G82" s="98">
        <f>SUM(Träningsdagbok!H855,Träningsdagbok!H856,Träningsdagbok!H857,Träningsdagbok!H875,Träningsdagbok!H892,Träningsdagbok!H909,Träningsdagbok!H926)/60</f>
        <v>0</v>
      </c>
      <c r="H82" s="98">
        <f>SUM(Träningsdagbok!I855,Träningsdagbok!I856,Träningsdagbok!I857,Träningsdagbok!I875,Träningsdagbok!I892,Träningsdagbok!I909,Träningsdagbok!I926)/60</f>
        <v>0</v>
      </c>
      <c r="I82" s="98">
        <f>SUM(Träningsdagbok!J855,Träningsdagbok!J856,Träningsdagbok!J857,Träningsdagbok!J875,Träningsdagbok!J892,Träningsdagbok!J909,Träningsdagbok!J926)/60</f>
        <v>0</v>
      </c>
    </row>
    <row r="83" spans="1:9">
      <c r="A83" s="99" t="s">
        <v>326</v>
      </c>
      <c r="B83" s="100">
        <f>SUM(A82:C82)</f>
        <v>0</v>
      </c>
      <c r="C83" s="101"/>
      <c r="D83" s="101" t="s">
        <v>327</v>
      </c>
      <c r="E83" s="100">
        <f>SUM(D82:E82)</f>
        <v>0</v>
      </c>
      <c r="F83" s="101" t="s">
        <v>328</v>
      </c>
      <c r="G83" s="100">
        <f>SUM(F82:I82)</f>
        <v>0</v>
      </c>
      <c r="H83" s="101" t="s">
        <v>334</v>
      </c>
      <c r="I83" s="102">
        <f>SUM(B83,E83,G83)</f>
        <v>0</v>
      </c>
    </row>
    <row r="107" spans="9:9">
      <c r="I107">
        <f>-H107</f>
        <v>0</v>
      </c>
    </row>
  </sheetData>
  <mergeCells count="52">
    <mergeCell ref="A14:C14"/>
    <mergeCell ref="D14:E14"/>
    <mergeCell ref="F14:I14"/>
    <mergeCell ref="A1:I1"/>
    <mergeCell ref="A2:C2"/>
    <mergeCell ref="D2:E2"/>
    <mergeCell ref="F2:I2"/>
    <mergeCell ref="A13:I13"/>
    <mergeCell ref="A38:C38"/>
    <mergeCell ref="D38:E38"/>
    <mergeCell ref="F38:I38"/>
    <mergeCell ref="A19:I19"/>
    <mergeCell ref="A20:C20"/>
    <mergeCell ref="D20:E20"/>
    <mergeCell ref="F20:I20"/>
    <mergeCell ref="A25:I25"/>
    <mergeCell ref="A26:C26"/>
    <mergeCell ref="D26:E26"/>
    <mergeCell ref="F26:I26"/>
    <mergeCell ref="A31:I31"/>
    <mergeCell ref="A32:C32"/>
    <mergeCell ref="D32:E32"/>
    <mergeCell ref="F32:I32"/>
    <mergeCell ref="A37:I37"/>
    <mergeCell ref="A62:C62"/>
    <mergeCell ref="D62:E62"/>
    <mergeCell ref="F62:I62"/>
    <mergeCell ref="A43:I43"/>
    <mergeCell ref="A44:C44"/>
    <mergeCell ref="D44:E44"/>
    <mergeCell ref="F44:I44"/>
    <mergeCell ref="A49:I49"/>
    <mergeCell ref="A50:C50"/>
    <mergeCell ref="D50:E50"/>
    <mergeCell ref="F50:I50"/>
    <mergeCell ref="A55:I55"/>
    <mergeCell ref="A56:C56"/>
    <mergeCell ref="D56:E56"/>
    <mergeCell ref="F56:I56"/>
    <mergeCell ref="A61:I61"/>
    <mergeCell ref="A79:I79"/>
    <mergeCell ref="A80:C80"/>
    <mergeCell ref="D80:E80"/>
    <mergeCell ref="F80:I80"/>
    <mergeCell ref="A67:I67"/>
    <mergeCell ref="A68:C68"/>
    <mergeCell ref="D68:E68"/>
    <mergeCell ref="F68:I68"/>
    <mergeCell ref="A73:I73"/>
    <mergeCell ref="A74:C74"/>
    <mergeCell ref="D74:E74"/>
    <mergeCell ref="F74: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9FD0-3534-49D2-86DF-E6353D4CFCB0}">
  <dimension ref="A1:AE45"/>
  <sheetViews>
    <sheetView showGridLines="0" zoomScale="86" zoomScaleNormal="85" workbookViewId="0"/>
  </sheetViews>
  <sheetFormatPr defaultColWidth="9.140625" defaultRowHeight="12.95"/>
  <cols>
    <col min="1" max="1" width="7.42578125" style="114" customWidth="1"/>
    <col min="2" max="6" width="7.140625" style="114" customWidth="1"/>
    <col min="7" max="7" width="7.42578125" style="114" customWidth="1"/>
    <col min="8" max="19" width="7.140625" style="114" customWidth="1"/>
    <col min="20" max="20" width="7.42578125" style="114" customWidth="1"/>
    <col min="21" max="21" width="7.5703125" style="114" customWidth="1"/>
    <col min="22" max="22" width="7.85546875" style="114" customWidth="1"/>
    <col min="23" max="23" width="8" style="114" customWidth="1"/>
    <col min="24" max="24" width="8.140625" style="114" customWidth="1"/>
    <col min="25" max="25" width="8.42578125" style="114" customWidth="1"/>
    <col min="26" max="16384" width="9.140625" style="114"/>
  </cols>
  <sheetData>
    <row r="1" spans="1:31">
      <c r="A1" s="113"/>
      <c r="B1" s="276">
        <v>2020</v>
      </c>
      <c r="C1" s="276"/>
      <c r="D1" s="276"/>
      <c r="E1" s="276"/>
      <c r="F1" s="276"/>
      <c r="G1" s="277"/>
      <c r="H1" s="276">
        <v>2021</v>
      </c>
      <c r="I1" s="276"/>
      <c r="J1" s="276"/>
      <c r="K1" s="276"/>
      <c r="L1" s="276"/>
      <c r="M1" s="277"/>
      <c r="N1" s="276">
        <v>2022</v>
      </c>
      <c r="O1" s="276"/>
      <c r="P1" s="276"/>
      <c r="Q1" s="276"/>
      <c r="R1" s="276"/>
      <c r="S1" s="276"/>
      <c r="T1" s="170"/>
      <c r="U1" s="171"/>
      <c r="V1" s="171">
        <v>2023</v>
      </c>
      <c r="W1" s="171"/>
      <c r="X1" s="171"/>
      <c r="Y1" s="172"/>
    </row>
    <row r="2" spans="1:31">
      <c r="A2" s="115"/>
      <c r="B2" s="116" t="s">
        <v>9</v>
      </c>
      <c r="C2" s="116" t="s">
        <v>10</v>
      </c>
      <c r="D2" s="116" t="s">
        <v>11</v>
      </c>
      <c r="E2" s="116" t="s">
        <v>5</v>
      </c>
      <c r="F2" s="116" t="s">
        <v>6</v>
      </c>
      <c r="G2" s="117" t="s">
        <v>346</v>
      </c>
      <c r="H2" s="116" t="s">
        <v>9</v>
      </c>
      <c r="I2" s="116" t="s">
        <v>10</v>
      </c>
      <c r="J2" s="116" t="s">
        <v>11</v>
      </c>
      <c r="K2" s="116" t="s">
        <v>5</v>
      </c>
      <c r="L2" s="116" t="s">
        <v>6</v>
      </c>
      <c r="M2" s="117" t="s">
        <v>346</v>
      </c>
      <c r="N2" s="116" t="s">
        <v>9</v>
      </c>
      <c r="O2" s="116" t="s">
        <v>10</v>
      </c>
      <c r="P2" s="116" t="s">
        <v>11</v>
      </c>
      <c r="Q2" s="116" t="s">
        <v>5</v>
      </c>
      <c r="R2" s="116" t="s">
        <v>6</v>
      </c>
      <c r="S2" s="116" t="s">
        <v>346</v>
      </c>
      <c r="T2" s="173" t="s">
        <v>9</v>
      </c>
      <c r="U2" s="174" t="s">
        <v>10</v>
      </c>
      <c r="V2" s="174" t="s">
        <v>11</v>
      </c>
      <c r="W2" s="175" t="s">
        <v>5</v>
      </c>
      <c r="X2" s="174" t="s">
        <v>6</v>
      </c>
      <c r="Y2" s="176" t="s">
        <v>346</v>
      </c>
    </row>
    <row r="3" spans="1:31">
      <c r="A3" s="119" t="s">
        <v>347</v>
      </c>
      <c r="B3" s="120">
        <v>0</v>
      </c>
      <c r="C3" s="120">
        <v>0</v>
      </c>
      <c r="D3" s="120">
        <v>0</v>
      </c>
      <c r="E3" s="120">
        <f>+D3+C3+B3</f>
        <v>0</v>
      </c>
      <c r="F3" s="120">
        <v>0</v>
      </c>
      <c r="G3" s="121">
        <v>0</v>
      </c>
      <c r="H3" s="120">
        <v>0</v>
      </c>
      <c r="I3" s="120">
        <v>0</v>
      </c>
      <c r="J3" s="120">
        <v>0</v>
      </c>
      <c r="K3" s="120">
        <f>+J3+I3+H3</f>
        <v>0</v>
      </c>
      <c r="L3" s="120">
        <v>0</v>
      </c>
      <c r="M3" s="121">
        <v>0</v>
      </c>
      <c r="N3" s="120">
        <v>0</v>
      </c>
      <c r="O3" s="120">
        <v>0</v>
      </c>
      <c r="P3" s="120">
        <v>0</v>
      </c>
      <c r="Q3" s="120">
        <f>+P3+O3+N3</f>
        <v>0</v>
      </c>
      <c r="R3" s="120">
        <v>0</v>
      </c>
      <c r="S3" s="121">
        <v>0</v>
      </c>
      <c r="T3" s="177">
        <f>+Sammanställning!A16</f>
        <v>0</v>
      </c>
      <c r="U3" s="178">
        <f>+Sammanställning!B16</f>
        <v>0</v>
      </c>
      <c r="V3" s="178">
        <f>+Sammanställning!C16</f>
        <v>0</v>
      </c>
      <c r="W3" s="178">
        <f>+V3+U3+T3</f>
        <v>0</v>
      </c>
      <c r="X3" s="178">
        <f>+Sammanställning!E17</f>
        <v>0</v>
      </c>
      <c r="Y3" s="179">
        <f>+Sammanställning!G17</f>
        <v>0</v>
      </c>
    </row>
    <row r="4" spans="1:31">
      <c r="A4" s="122" t="s">
        <v>348</v>
      </c>
      <c r="B4" s="120">
        <v>0</v>
      </c>
      <c r="C4" s="120">
        <v>0</v>
      </c>
      <c r="D4" s="120">
        <v>0</v>
      </c>
      <c r="E4" s="120">
        <f t="shared" ref="E4:E15" si="0">+D4+C4+B4</f>
        <v>0</v>
      </c>
      <c r="F4" s="120">
        <v>0</v>
      </c>
      <c r="G4" s="123">
        <v>0</v>
      </c>
      <c r="H4" s="120">
        <v>0</v>
      </c>
      <c r="I4" s="120">
        <v>0</v>
      </c>
      <c r="J4" s="120">
        <v>0</v>
      </c>
      <c r="K4" s="120">
        <f t="shared" ref="K4:K14" si="1">+J4+I4+H4</f>
        <v>0</v>
      </c>
      <c r="L4" s="120">
        <v>0</v>
      </c>
      <c r="M4" s="123">
        <v>0</v>
      </c>
      <c r="N4" s="120">
        <v>0</v>
      </c>
      <c r="O4" s="120">
        <v>0</v>
      </c>
      <c r="P4" s="120">
        <v>0</v>
      </c>
      <c r="Q4" s="120">
        <f t="shared" ref="Q4:Q14" si="2">+P4+O4+N4</f>
        <v>0</v>
      </c>
      <c r="R4" s="120">
        <v>0</v>
      </c>
      <c r="S4" s="123">
        <v>0</v>
      </c>
      <c r="T4" s="177">
        <f>+Sammanställning!A22</f>
        <v>0</v>
      </c>
      <c r="U4" s="178">
        <f>+Sammanställning!B22</f>
        <v>0</v>
      </c>
      <c r="V4" s="178">
        <f>+Sammanställning!C22</f>
        <v>0</v>
      </c>
      <c r="W4" s="178">
        <f t="shared" ref="W4:W14" si="3">+V4+U4+T4</f>
        <v>0</v>
      </c>
      <c r="X4" s="178">
        <f>+Sammanställning!E23</f>
        <v>0</v>
      </c>
      <c r="Y4" s="179">
        <f>+Sammanställning!G23</f>
        <v>0</v>
      </c>
    </row>
    <row r="5" spans="1:31" ht="14.45">
      <c r="A5" s="122" t="s">
        <v>349</v>
      </c>
      <c r="B5" s="120">
        <v>0</v>
      </c>
      <c r="C5" s="120">
        <v>0</v>
      </c>
      <c r="D5" s="120">
        <v>0</v>
      </c>
      <c r="E5" s="120">
        <f t="shared" si="0"/>
        <v>0</v>
      </c>
      <c r="F5" s="120">
        <v>0</v>
      </c>
      <c r="G5" s="123">
        <v>0</v>
      </c>
      <c r="H5" s="120">
        <v>0</v>
      </c>
      <c r="I5" s="120">
        <v>0</v>
      </c>
      <c r="J5" s="120">
        <v>0</v>
      </c>
      <c r="K5" s="120">
        <f t="shared" si="1"/>
        <v>0</v>
      </c>
      <c r="L5" s="120">
        <v>0</v>
      </c>
      <c r="M5" s="123">
        <v>0</v>
      </c>
      <c r="N5" s="120">
        <v>0</v>
      </c>
      <c r="O5" s="120">
        <v>0</v>
      </c>
      <c r="P5" s="120">
        <v>0</v>
      </c>
      <c r="Q5" s="120">
        <f t="shared" si="2"/>
        <v>0</v>
      </c>
      <c r="R5" s="120">
        <v>0</v>
      </c>
      <c r="S5" s="123">
        <v>0</v>
      </c>
      <c r="T5" s="177">
        <f>+Sammanställning!A28</f>
        <v>0</v>
      </c>
      <c r="U5" s="178">
        <f>+Sammanställning!B28</f>
        <v>0</v>
      </c>
      <c r="V5" s="178">
        <f>+Sammanställning!C28</f>
        <v>0</v>
      </c>
      <c r="W5" s="178">
        <f t="shared" si="3"/>
        <v>0</v>
      </c>
      <c r="X5" s="178">
        <f>+Sammanställning!E29</f>
        <v>0</v>
      </c>
      <c r="Y5" s="179">
        <f>+Sammanställning!G29</f>
        <v>0</v>
      </c>
      <c r="AE5" s="157" t="s">
        <v>350</v>
      </c>
    </row>
    <row r="6" spans="1:31">
      <c r="A6" s="122" t="s">
        <v>351</v>
      </c>
      <c r="B6" s="120">
        <v>0</v>
      </c>
      <c r="C6" s="120">
        <v>0</v>
      </c>
      <c r="D6" s="120">
        <v>0</v>
      </c>
      <c r="E6" s="120">
        <f t="shared" si="0"/>
        <v>0</v>
      </c>
      <c r="F6" s="120">
        <v>0</v>
      </c>
      <c r="G6" s="123">
        <v>0</v>
      </c>
      <c r="H6" s="120">
        <v>0</v>
      </c>
      <c r="I6" s="120">
        <v>0</v>
      </c>
      <c r="J6" s="120">
        <v>0</v>
      </c>
      <c r="K6" s="120">
        <f t="shared" si="1"/>
        <v>0</v>
      </c>
      <c r="L6" s="120">
        <v>0</v>
      </c>
      <c r="M6" s="123">
        <v>0</v>
      </c>
      <c r="N6" s="120">
        <v>0</v>
      </c>
      <c r="O6" s="120">
        <v>0</v>
      </c>
      <c r="P6" s="120">
        <v>0</v>
      </c>
      <c r="Q6" s="120">
        <f t="shared" si="2"/>
        <v>0</v>
      </c>
      <c r="R6" s="120">
        <v>0</v>
      </c>
      <c r="S6" s="123">
        <v>0</v>
      </c>
      <c r="T6" s="177">
        <f>+Sammanställning!A34</f>
        <v>0</v>
      </c>
      <c r="U6" s="178">
        <f>+Sammanställning!B34</f>
        <v>0</v>
      </c>
      <c r="V6" s="178">
        <f>+Sammanställning!C34</f>
        <v>0</v>
      </c>
      <c r="W6" s="178">
        <f t="shared" si="3"/>
        <v>0</v>
      </c>
      <c r="X6" s="178">
        <f>+Sammanställning!E35</f>
        <v>0</v>
      </c>
      <c r="Y6" s="179">
        <f>+Sammanställning!G35</f>
        <v>0</v>
      </c>
    </row>
    <row r="7" spans="1:31">
      <c r="A7" s="122" t="s">
        <v>352</v>
      </c>
      <c r="B7" s="120">
        <v>0</v>
      </c>
      <c r="C7" s="120">
        <v>0</v>
      </c>
      <c r="D7" s="120">
        <v>0</v>
      </c>
      <c r="E7" s="120">
        <f t="shared" si="0"/>
        <v>0</v>
      </c>
      <c r="F7" s="120">
        <v>0</v>
      </c>
      <c r="G7" s="123">
        <v>0</v>
      </c>
      <c r="H7" s="120">
        <v>0</v>
      </c>
      <c r="I7" s="120">
        <v>0</v>
      </c>
      <c r="J7" s="120">
        <v>0</v>
      </c>
      <c r="K7" s="120">
        <f t="shared" si="1"/>
        <v>0</v>
      </c>
      <c r="L7" s="120">
        <v>0</v>
      </c>
      <c r="M7" s="123">
        <v>0</v>
      </c>
      <c r="N7" s="120">
        <v>0</v>
      </c>
      <c r="O7" s="120">
        <v>0</v>
      </c>
      <c r="P7" s="120">
        <v>0</v>
      </c>
      <c r="Q7" s="120">
        <f t="shared" si="2"/>
        <v>0</v>
      </c>
      <c r="R7" s="120">
        <v>0</v>
      </c>
      <c r="S7" s="123">
        <v>0</v>
      </c>
      <c r="T7" s="177">
        <f>+Sammanställning!A40</f>
        <v>0</v>
      </c>
      <c r="U7" s="178">
        <f>+Sammanställning!B40</f>
        <v>0</v>
      </c>
      <c r="V7" s="178">
        <f>+Sammanställning!C40</f>
        <v>0</v>
      </c>
      <c r="W7" s="178">
        <f t="shared" si="3"/>
        <v>0</v>
      </c>
      <c r="X7" s="178">
        <f>+Sammanställning!E41</f>
        <v>0</v>
      </c>
      <c r="Y7" s="179">
        <f>+Sammanställning!G41</f>
        <v>0</v>
      </c>
    </row>
    <row r="8" spans="1:31">
      <c r="A8" s="122" t="s">
        <v>353</v>
      </c>
      <c r="B8" s="120">
        <v>0</v>
      </c>
      <c r="C8" s="120">
        <v>0</v>
      </c>
      <c r="D8" s="120">
        <v>0</v>
      </c>
      <c r="E8" s="120">
        <f t="shared" si="0"/>
        <v>0</v>
      </c>
      <c r="F8" s="120">
        <v>0</v>
      </c>
      <c r="G8" s="123">
        <v>0</v>
      </c>
      <c r="H8" s="120">
        <v>0</v>
      </c>
      <c r="I8" s="120">
        <v>0</v>
      </c>
      <c r="J8" s="120">
        <v>0</v>
      </c>
      <c r="K8" s="120">
        <f t="shared" si="1"/>
        <v>0</v>
      </c>
      <c r="L8" s="120">
        <v>0</v>
      </c>
      <c r="M8" s="123">
        <v>0</v>
      </c>
      <c r="N8" s="120">
        <v>0</v>
      </c>
      <c r="O8" s="120">
        <v>0</v>
      </c>
      <c r="P8" s="120">
        <v>0</v>
      </c>
      <c r="Q8" s="120">
        <f t="shared" si="2"/>
        <v>0</v>
      </c>
      <c r="R8" s="120">
        <v>0</v>
      </c>
      <c r="S8" s="123">
        <v>0</v>
      </c>
      <c r="T8" s="177">
        <f>+Sammanställning!A46</f>
        <v>0</v>
      </c>
      <c r="U8" s="178">
        <f>+Sammanställning!B46</f>
        <v>0</v>
      </c>
      <c r="V8" s="178">
        <f>+Sammanställning!C46</f>
        <v>0</v>
      </c>
      <c r="W8" s="178">
        <f t="shared" si="3"/>
        <v>0</v>
      </c>
      <c r="X8" s="178">
        <f>+Sammanställning!E47</f>
        <v>0</v>
      </c>
      <c r="Y8" s="179">
        <f>+Sammanställning!G47</f>
        <v>0</v>
      </c>
    </row>
    <row r="9" spans="1:31">
      <c r="A9" s="122" t="s">
        <v>354</v>
      </c>
      <c r="B9" s="120">
        <v>0</v>
      </c>
      <c r="C9" s="120">
        <v>0</v>
      </c>
      <c r="D9" s="120">
        <v>0</v>
      </c>
      <c r="E9" s="120">
        <f t="shared" si="0"/>
        <v>0</v>
      </c>
      <c r="F9" s="120">
        <v>0</v>
      </c>
      <c r="G9" s="123">
        <v>0</v>
      </c>
      <c r="H9" s="120">
        <v>0</v>
      </c>
      <c r="I9" s="120">
        <v>0</v>
      </c>
      <c r="J9" s="120">
        <v>0</v>
      </c>
      <c r="K9" s="120">
        <f t="shared" si="1"/>
        <v>0</v>
      </c>
      <c r="L9" s="120">
        <v>0</v>
      </c>
      <c r="M9" s="123">
        <v>0</v>
      </c>
      <c r="N9" s="120">
        <v>0</v>
      </c>
      <c r="O9" s="120">
        <v>0</v>
      </c>
      <c r="P9" s="120">
        <v>0</v>
      </c>
      <c r="Q9" s="120">
        <f t="shared" si="2"/>
        <v>0</v>
      </c>
      <c r="R9" s="120">
        <v>0</v>
      </c>
      <c r="S9" s="123">
        <v>0</v>
      </c>
      <c r="T9" s="177">
        <f>+Sammanställning!A52</f>
        <v>0</v>
      </c>
      <c r="U9" s="178">
        <f>+Sammanställning!B52</f>
        <v>0</v>
      </c>
      <c r="V9" s="178">
        <f>+Sammanställning!C52</f>
        <v>0</v>
      </c>
      <c r="W9" s="178">
        <f t="shared" si="3"/>
        <v>0</v>
      </c>
      <c r="X9" s="178">
        <f>+Sammanställning!E53</f>
        <v>0</v>
      </c>
      <c r="Y9" s="179">
        <f>+Sammanställning!G53</f>
        <v>0</v>
      </c>
    </row>
    <row r="10" spans="1:31">
      <c r="A10" s="122" t="s">
        <v>355</v>
      </c>
      <c r="B10" s="120">
        <v>0</v>
      </c>
      <c r="C10" s="120">
        <v>0</v>
      </c>
      <c r="D10" s="120">
        <v>0</v>
      </c>
      <c r="E10" s="120">
        <f t="shared" si="0"/>
        <v>0</v>
      </c>
      <c r="F10" s="120">
        <v>0</v>
      </c>
      <c r="G10" s="123">
        <v>0</v>
      </c>
      <c r="H10" s="120">
        <v>0</v>
      </c>
      <c r="I10" s="120">
        <v>0</v>
      </c>
      <c r="J10" s="120">
        <v>0</v>
      </c>
      <c r="K10" s="120">
        <f t="shared" si="1"/>
        <v>0</v>
      </c>
      <c r="L10" s="120">
        <v>0</v>
      </c>
      <c r="M10" s="123">
        <v>0</v>
      </c>
      <c r="N10" s="120">
        <v>0</v>
      </c>
      <c r="O10" s="120">
        <v>0</v>
      </c>
      <c r="P10" s="120">
        <v>0</v>
      </c>
      <c r="Q10" s="120">
        <f t="shared" si="2"/>
        <v>0</v>
      </c>
      <c r="R10" s="120">
        <v>0</v>
      </c>
      <c r="S10" s="123">
        <v>0</v>
      </c>
      <c r="T10" s="177">
        <f>+Sammanställning!A58</f>
        <v>0</v>
      </c>
      <c r="U10" s="178">
        <f>+Sammanställning!B58</f>
        <v>0</v>
      </c>
      <c r="V10" s="178">
        <f>+Sammanställning!C58</f>
        <v>0</v>
      </c>
      <c r="W10" s="178">
        <f t="shared" si="3"/>
        <v>0</v>
      </c>
      <c r="X10" s="178">
        <f>+Sammanställning!E59</f>
        <v>0</v>
      </c>
      <c r="Y10" s="179">
        <f>+Sammanställning!G59</f>
        <v>0</v>
      </c>
    </row>
    <row r="11" spans="1:31">
      <c r="A11" s="122" t="s">
        <v>356</v>
      </c>
      <c r="B11" s="120">
        <v>0</v>
      </c>
      <c r="C11" s="120">
        <v>0</v>
      </c>
      <c r="D11" s="120">
        <v>0</v>
      </c>
      <c r="E11" s="120">
        <f t="shared" si="0"/>
        <v>0</v>
      </c>
      <c r="F11" s="120">
        <v>0</v>
      </c>
      <c r="G11" s="123">
        <v>0</v>
      </c>
      <c r="H11" s="120">
        <v>0</v>
      </c>
      <c r="I11" s="120">
        <v>0</v>
      </c>
      <c r="J11" s="120">
        <v>0</v>
      </c>
      <c r="K11" s="120">
        <f t="shared" si="1"/>
        <v>0</v>
      </c>
      <c r="L11" s="120">
        <v>0</v>
      </c>
      <c r="M11" s="123">
        <v>0</v>
      </c>
      <c r="N11" s="120">
        <v>0</v>
      </c>
      <c r="O11" s="120">
        <v>0</v>
      </c>
      <c r="P11" s="120">
        <v>0</v>
      </c>
      <c r="Q11" s="120">
        <f t="shared" si="2"/>
        <v>0</v>
      </c>
      <c r="R11" s="120">
        <v>0</v>
      </c>
      <c r="S11" s="123">
        <v>0</v>
      </c>
      <c r="T11" s="177">
        <f>+Sammanställning!A64</f>
        <v>0</v>
      </c>
      <c r="U11" s="178">
        <f>+Sammanställning!B64</f>
        <v>0</v>
      </c>
      <c r="V11" s="178">
        <f>+Sammanställning!C64</f>
        <v>0</v>
      </c>
      <c r="W11" s="178">
        <f t="shared" si="3"/>
        <v>0</v>
      </c>
      <c r="X11" s="178">
        <f>+Sammanställning!E65</f>
        <v>0</v>
      </c>
      <c r="Y11" s="179">
        <f>+Sammanställning!G65</f>
        <v>0</v>
      </c>
    </row>
    <row r="12" spans="1:31">
      <c r="A12" s="122" t="s">
        <v>357</v>
      </c>
      <c r="B12" s="120">
        <v>0</v>
      </c>
      <c r="C12" s="120">
        <v>0</v>
      </c>
      <c r="D12" s="120">
        <v>0</v>
      </c>
      <c r="E12" s="120">
        <f t="shared" si="0"/>
        <v>0</v>
      </c>
      <c r="F12" s="120">
        <v>0</v>
      </c>
      <c r="G12" s="123">
        <v>0</v>
      </c>
      <c r="H12" s="120">
        <v>0</v>
      </c>
      <c r="I12" s="120">
        <v>0</v>
      </c>
      <c r="J12" s="120">
        <v>0</v>
      </c>
      <c r="K12" s="120">
        <f t="shared" si="1"/>
        <v>0</v>
      </c>
      <c r="L12" s="120">
        <v>0</v>
      </c>
      <c r="M12" s="123">
        <v>0</v>
      </c>
      <c r="N12" s="120">
        <v>0</v>
      </c>
      <c r="O12" s="120">
        <v>0</v>
      </c>
      <c r="P12" s="120">
        <v>0</v>
      </c>
      <c r="Q12" s="120">
        <f t="shared" si="2"/>
        <v>0</v>
      </c>
      <c r="R12" s="120">
        <v>0</v>
      </c>
      <c r="S12" s="123">
        <v>0</v>
      </c>
      <c r="T12" s="177">
        <f>+Sammanställning!A70</f>
        <v>0</v>
      </c>
      <c r="U12" s="178">
        <f>+Sammanställning!B70</f>
        <v>0</v>
      </c>
      <c r="V12" s="178">
        <f>+Sammanställning!C70</f>
        <v>0</v>
      </c>
      <c r="W12" s="178">
        <f t="shared" si="3"/>
        <v>0</v>
      </c>
      <c r="X12" s="178">
        <f>+Sammanställning!E71</f>
        <v>0</v>
      </c>
      <c r="Y12" s="179">
        <f>+Sammanställning!G71</f>
        <v>0</v>
      </c>
    </row>
    <row r="13" spans="1:31">
      <c r="A13" s="122" t="s">
        <v>358</v>
      </c>
      <c r="B13" s="120">
        <v>0</v>
      </c>
      <c r="C13" s="120">
        <v>0</v>
      </c>
      <c r="D13" s="120">
        <v>0</v>
      </c>
      <c r="E13" s="120">
        <f t="shared" si="0"/>
        <v>0</v>
      </c>
      <c r="F13" s="120">
        <v>0</v>
      </c>
      <c r="G13" s="123">
        <v>0</v>
      </c>
      <c r="H13" s="120">
        <v>0</v>
      </c>
      <c r="I13" s="120">
        <v>0</v>
      </c>
      <c r="J13" s="120">
        <v>0</v>
      </c>
      <c r="K13" s="120">
        <f t="shared" si="1"/>
        <v>0</v>
      </c>
      <c r="L13" s="120">
        <v>0</v>
      </c>
      <c r="M13" s="123">
        <v>0</v>
      </c>
      <c r="N13" s="120">
        <v>0</v>
      </c>
      <c r="O13" s="120">
        <v>0</v>
      </c>
      <c r="P13" s="120">
        <v>0</v>
      </c>
      <c r="Q13" s="120">
        <f t="shared" si="2"/>
        <v>0</v>
      </c>
      <c r="R13" s="120">
        <v>0</v>
      </c>
      <c r="S13" s="123">
        <v>0</v>
      </c>
      <c r="T13" s="177">
        <f>+Sammanställning!A76</f>
        <v>0</v>
      </c>
      <c r="U13" s="178">
        <f>+Sammanställning!B76</f>
        <v>0</v>
      </c>
      <c r="V13" s="178">
        <f>+Sammanställning!C76</f>
        <v>0</v>
      </c>
      <c r="W13" s="178">
        <f t="shared" si="3"/>
        <v>0</v>
      </c>
      <c r="X13" s="178">
        <f>+Sammanställning!E78</f>
        <v>0</v>
      </c>
      <c r="Y13" s="179">
        <f>+Sammanställning!G78</f>
        <v>0</v>
      </c>
    </row>
    <row r="14" spans="1:31">
      <c r="A14" s="124" t="s">
        <v>359</v>
      </c>
      <c r="B14" s="125">
        <v>0</v>
      </c>
      <c r="C14" s="125">
        <v>0</v>
      </c>
      <c r="D14" s="125">
        <v>0</v>
      </c>
      <c r="E14" s="125">
        <f t="shared" si="0"/>
        <v>0</v>
      </c>
      <c r="F14" s="125">
        <v>0</v>
      </c>
      <c r="G14" s="126">
        <v>0</v>
      </c>
      <c r="H14" s="125">
        <v>0</v>
      </c>
      <c r="I14" s="125">
        <v>0</v>
      </c>
      <c r="J14" s="125">
        <v>0</v>
      </c>
      <c r="K14" s="125">
        <f t="shared" si="1"/>
        <v>0</v>
      </c>
      <c r="L14" s="125">
        <v>0</v>
      </c>
      <c r="M14" s="126">
        <v>0</v>
      </c>
      <c r="N14" s="125">
        <v>0</v>
      </c>
      <c r="O14" s="125">
        <v>0</v>
      </c>
      <c r="P14" s="125">
        <v>0</v>
      </c>
      <c r="Q14" s="125">
        <f t="shared" si="2"/>
        <v>0</v>
      </c>
      <c r="R14" s="125">
        <v>0</v>
      </c>
      <c r="S14" s="126">
        <v>0</v>
      </c>
      <c r="T14" s="180">
        <f>+Sammanställning!A82</f>
        <v>0</v>
      </c>
      <c r="U14" s="181">
        <f>+Sammanställning!B82</f>
        <v>0</v>
      </c>
      <c r="V14" s="181">
        <f>+Sammanställning!C82</f>
        <v>0</v>
      </c>
      <c r="W14" s="181">
        <f t="shared" si="3"/>
        <v>0</v>
      </c>
      <c r="X14" s="181">
        <f>+Sammanställning!E83</f>
        <v>0</v>
      </c>
      <c r="Y14" s="182">
        <f>+Sammanställning!G83</f>
        <v>0</v>
      </c>
    </row>
    <row r="15" spans="1:31">
      <c r="A15" s="127" t="s">
        <v>360</v>
      </c>
      <c r="B15" s="128">
        <f>+SUM(B3:B14)</f>
        <v>0</v>
      </c>
      <c r="C15" s="128">
        <f>+SUM(C3:C14)</f>
        <v>0</v>
      </c>
      <c r="D15" s="128">
        <f>+SUM(D3:D14)</f>
        <v>0</v>
      </c>
      <c r="E15" s="128">
        <f t="shared" si="0"/>
        <v>0</v>
      </c>
      <c r="F15" s="128">
        <f>+SUM(F3:F14)</f>
        <v>0</v>
      </c>
      <c r="G15" s="129">
        <f>+SUM(G3:G14)</f>
        <v>0</v>
      </c>
      <c r="H15" s="130">
        <f>+SUM(H3:H14)</f>
        <v>0</v>
      </c>
      <c r="I15" s="130">
        <f>+SUM(I3:I14)</f>
        <v>0</v>
      </c>
      <c r="J15" s="130">
        <f>+SUM(J3:J14)</f>
        <v>0</v>
      </c>
      <c r="K15" s="153">
        <f t="shared" ref="K15" si="4">+J15+I15+H15</f>
        <v>0</v>
      </c>
      <c r="L15" s="130">
        <f t="shared" ref="L15:M15" si="5">+SUM(L3:L14)</f>
        <v>0</v>
      </c>
      <c r="M15" s="131">
        <f t="shared" si="5"/>
        <v>0</v>
      </c>
      <c r="N15" s="130">
        <v>0</v>
      </c>
      <c r="O15" s="130">
        <v>0</v>
      </c>
      <c r="P15" s="130">
        <v>0</v>
      </c>
      <c r="Q15" s="130">
        <v>0</v>
      </c>
      <c r="R15" s="130">
        <v>0</v>
      </c>
      <c r="S15" s="130">
        <v>0</v>
      </c>
      <c r="T15" s="183">
        <f>+SUM(T3:T14)</f>
        <v>0</v>
      </c>
      <c r="U15" s="169">
        <f t="shared" ref="U15:Y15" si="6">+SUM(U3:U14)</f>
        <v>0</v>
      </c>
      <c r="V15" s="169">
        <f>+SUM(V3:V14)</f>
        <v>0</v>
      </c>
      <c r="W15" s="169">
        <f t="shared" si="6"/>
        <v>0</v>
      </c>
      <c r="X15" s="169">
        <f t="shared" si="6"/>
        <v>0</v>
      </c>
      <c r="Y15" s="184">
        <f t="shared" si="6"/>
        <v>0</v>
      </c>
    </row>
    <row r="16" spans="1:31">
      <c r="A16" s="124" t="s">
        <v>361</v>
      </c>
      <c r="B16" s="132" t="e">
        <f>+B15/E15</f>
        <v>#DIV/0!</v>
      </c>
      <c r="C16" s="132" t="e">
        <f>+C15/E15</f>
        <v>#DIV/0!</v>
      </c>
      <c r="D16" s="132" t="e">
        <f>+D15/E15</f>
        <v>#DIV/0!</v>
      </c>
      <c r="E16" s="132" t="e">
        <f>+E15/(E15+F15+G15)</f>
        <v>#DIV/0!</v>
      </c>
      <c r="F16" s="133" t="e">
        <f>+F15/(E15+F15+G15)</f>
        <v>#DIV/0!</v>
      </c>
      <c r="G16" s="134" t="e">
        <f>+G15/(E15+F15+G15)</f>
        <v>#DIV/0!</v>
      </c>
      <c r="H16" s="132" t="e">
        <f>+H15/K15</f>
        <v>#DIV/0!</v>
      </c>
      <c r="I16" s="132" t="e">
        <f>+I15/K15</f>
        <v>#DIV/0!</v>
      </c>
      <c r="J16" s="132" t="e">
        <f>+J15/K15</f>
        <v>#DIV/0!</v>
      </c>
      <c r="K16" s="132" t="e">
        <f>+K15/(K15+L15+M15)</f>
        <v>#DIV/0!</v>
      </c>
      <c r="L16" s="133" t="e">
        <f>+L15/(K15+L15+M15)</f>
        <v>#DIV/0!</v>
      </c>
      <c r="M16" s="135" t="e">
        <f>+M15/(K15+L15+M15)</f>
        <v>#DIV/0!</v>
      </c>
      <c r="N16" s="132">
        <v>0</v>
      </c>
      <c r="O16" s="132">
        <v>0</v>
      </c>
      <c r="P16" s="132">
        <v>0</v>
      </c>
      <c r="Q16" s="132">
        <v>0</v>
      </c>
      <c r="R16" s="133">
        <v>0</v>
      </c>
      <c r="S16" s="133">
        <v>0</v>
      </c>
      <c r="T16" s="185" t="e">
        <f>+T15/W15</f>
        <v>#DIV/0!</v>
      </c>
      <c r="U16" s="159" t="e">
        <f>+U15/W15</f>
        <v>#DIV/0!</v>
      </c>
      <c r="V16" s="159" t="e">
        <f>+V15/W15</f>
        <v>#DIV/0!</v>
      </c>
      <c r="W16" s="159" t="e">
        <f>+W15/(W15+X15+Y15)</f>
        <v>#DIV/0!</v>
      </c>
      <c r="X16" s="159" t="e">
        <f>+X15/(W15+X15+Y15)</f>
        <v>#DIV/0!</v>
      </c>
      <c r="Y16" s="186" t="e">
        <f>+Y15/(W15+X15+Y15)</f>
        <v>#DIV/0!</v>
      </c>
    </row>
    <row r="17" spans="1:25">
      <c r="A17" s="136" t="s">
        <v>362</v>
      </c>
      <c r="B17" s="118"/>
      <c r="C17" s="118"/>
      <c r="D17" s="128" t="s">
        <v>363</v>
      </c>
      <c r="E17" s="128" t="s">
        <v>364</v>
      </c>
      <c r="G17" s="137"/>
      <c r="H17" s="118"/>
      <c r="I17" s="118"/>
      <c r="J17" s="128" t="s">
        <v>363</v>
      </c>
      <c r="K17" s="128" t="s">
        <v>364</v>
      </c>
      <c r="M17" s="138"/>
      <c r="N17" s="118"/>
      <c r="O17" s="118"/>
      <c r="P17" s="128" t="s">
        <v>363</v>
      </c>
      <c r="Q17" s="128" t="s">
        <v>364</v>
      </c>
      <c r="T17" s="160"/>
      <c r="U17" s="158"/>
      <c r="V17" s="161" t="s">
        <v>363</v>
      </c>
      <c r="W17" s="161" t="s">
        <v>364</v>
      </c>
      <c r="X17" s="158"/>
      <c r="Y17" s="162"/>
    </row>
    <row r="18" spans="1:25">
      <c r="A18" s="122" t="s">
        <v>266</v>
      </c>
      <c r="B18" s="118"/>
      <c r="C18" s="118"/>
      <c r="D18" s="118">
        <v>0</v>
      </c>
      <c r="E18" s="118">
        <v>0</v>
      </c>
      <c r="G18" s="137"/>
      <c r="H18" s="118"/>
      <c r="I18" s="118"/>
      <c r="J18" s="118">
        <v>0</v>
      </c>
      <c r="K18" s="118">
        <v>0</v>
      </c>
      <c r="M18" s="138"/>
      <c r="N18" s="118"/>
      <c r="O18" s="118"/>
      <c r="P18" s="118">
        <f>+Sammanställning!H9</f>
        <v>0</v>
      </c>
      <c r="Q18" s="118">
        <f>+Sammanställning!I9</f>
        <v>0</v>
      </c>
      <c r="T18" s="163"/>
      <c r="V18" s="114">
        <f>+Sammanställning!H9</f>
        <v>0</v>
      </c>
      <c r="W18" s="114">
        <f>+Sammanställning!I9</f>
        <v>0</v>
      </c>
      <c r="Y18" s="164"/>
    </row>
    <row r="19" spans="1:25">
      <c r="A19" s="122" t="s">
        <v>267</v>
      </c>
      <c r="B19" s="118"/>
      <c r="C19" s="118"/>
      <c r="D19" s="118">
        <v>0</v>
      </c>
      <c r="E19" s="118">
        <v>0</v>
      </c>
      <c r="G19" s="137"/>
      <c r="H19" s="118"/>
      <c r="I19" s="118"/>
      <c r="J19" s="118">
        <v>0</v>
      </c>
      <c r="K19" s="118">
        <v>0</v>
      </c>
      <c r="M19" s="138"/>
      <c r="N19" s="118"/>
      <c r="O19" s="118"/>
      <c r="P19" s="118">
        <f>+Sammanställning!H10</f>
        <v>0</v>
      </c>
      <c r="Q19" s="118">
        <f>+Sammanställning!I10</f>
        <v>0</v>
      </c>
      <c r="T19" s="163"/>
      <c r="V19" s="114">
        <f>+Sammanställning!H10</f>
        <v>0</v>
      </c>
      <c r="W19" s="114">
        <f>+Sammanställning!I10</f>
        <v>0</v>
      </c>
      <c r="Y19" s="164"/>
    </row>
    <row r="20" spans="1:25">
      <c r="A20" s="139" t="s">
        <v>360</v>
      </c>
      <c r="B20" s="140"/>
      <c r="C20" s="140"/>
      <c r="D20" s="141">
        <f>+D19+D18</f>
        <v>0</v>
      </c>
      <c r="E20" s="141">
        <f>+E19+E18</f>
        <v>0</v>
      </c>
      <c r="F20" s="142"/>
      <c r="G20" s="143"/>
      <c r="H20" s="140"/>
      <c r="I20" s="140"/>
      <c r="J20" s="141">
        <f>+J19+J18</f>
        <v>0</v>
      </c>
      <c r="K20" s="141">
        <f>+K19+K18</f>
        <v>0</v>
      </c>
      <c r="L20" s="142"/>
      <c r="M20" s="144"/>
      <c r="N20" s="140"/>
      <c r="O20" s="140"/>
      <c r="P20" s="141">
        <f>+P19+P18</f>
        <v>0</v>
      </c>
      <c r="Q20" s="141">
        <f>+Q19+Q18</f>
        <v>0</v>
      </c>
      <c r="R20" s="142"/>
      <c r="S20" s="142"/>
      <c r="T20" s="165"/>
      <c r="U20" s="166"/>
      <c r="V20" s="167">
        <f>+V19+V18</f>
        <v>0</v>
      </c>
      <c r="W20" s="167">
        <f>+W19+W18</f>
        <v>0</v>
      </c>
      <c r="X20" s="166"/>
      <c r="Y20" s="168"/>
    </row>
    <row r="21" spans="1:25">
      <c r="B21" s="118"/>
      <c r="C21" s="118"/>
      <c r="D21" s="118"/>
      <c r="E21" s="118"/>
      <c r="H21" s="118"/>
      <c r="I21" s="118"/>
      <c r="J21" s="118"/>
      <c r="K21" s="118"/>
      <c r="N21" s="118"/>
      <c r="O21" s="118"/>
      <c r="P21" s="118"/>
      <c r="Q21" s="118"/>
    </row>
    <row r="22" spans="1:25">
      <c r="B22" s="118"/>
      <c r="C22" s="118"/>
      <c r="D22" s="118"/>
      <c r="E22" s="118"/>
      <c r="H22" s="118"/>
      <c r="I22" s="118"/>
      <c r="J22" s="118"/>
      <c r="K22" s="118"/>
      <c r="N22" s="118"/>
      <c r="O22" s="118"/>
      <c r="P22" s="118"/>
      <c r="Q22" s="118"/>
    </row>
    <row r="23" spans="1:25">
      <c r="B23" s="118"/>
      <c r="C23" s="118"/>
      <c r="D23" s="118"/>
      <c r="E23" s="118"/>
      <c r="H23" s="118"/>
      <c r="I23" s="118"/>
      <c r="J23" s="118"/>
      <c r="K23" s="118"/>
      <c r="N23" s="118"/>
      <c r="O23" s="118"/>
      <c r="P23" s="118"/>
      <c r="Q23" s="118"/>
    </row>
    <row r="24" spans="1:25">
      <c r="B24" s="118"/>
      <c r="C24" s="118"/>
      <c r="D24" s="118"/>
      <c r="E24" s="118"/>
      <c r="H24" s="118"/>
      <c r="I24" s="118"/>
      <c r="J24" s="118"/>
      <c r="K24" s="118"/>
      <c r="N24" s="118"/>
      <c r="O24" s="118"/>
      <c r="P24" s="118"/>
      <c r="Q24" s="118"/>
    </row>
    <row r="25" spans="1:25">
      <c r="B25" s="118"/>
      <c r="C25" s="118"/>
      <c r="D25" s="118"/>
      <c r="E25" s="118"/>
      <c r="H25" s="118"/>
      <c r="I25" s="118"/>
      <c r="J25" s="118"/>
      <c r="K25" s="118"/>
      <c r="N25" s="118"/>
      <c r="O25" s="118"/>
      <c r="P25" s="118"/>
      <c r="Q25" s="118"/>
    </row>
    <row r="26" spans="1:25">
      <c r="B26" s="118"/>
      <c r="C26" s="118"/>
      <c r="D26" s="118"/>
      <c r="E26" s="118"/>
      <c r="H26" s="118"/>
      <c r="I26" s="118"/>
      <c r="J26" s="118"/>
      <c r="K26" s="118"/>
      <c r="N26" s="118"/>
      <c r="O26" s="118"/>
      <c r="P26" s="118"/>
      <c r="Q26" s="118"/>
    </row>
    <row r="27" spans="1:25">
      <c r="B27" s="118"/>
      <c r="C27" s="118"/>
      <c r="D27" s="118"/>
      <c r="E27" s="118"/>
      <c r="H27" s="118"/>
      <c r="I27" s="118"/>
      <c r="J27" s="118"/>
      <c r="K27" s="118"/>
      <c r="N27" s="118"/>
      <c r="O27" s="118"/>
      <c r="P27" s="118"/>
      <c r="Q27" s="118"/>
    </row>
    <row r="28" spans="1:25">
      <c r="B28" s="118"/>
      <c r="C28" s="118"/>
      <c r="D28" s="118"/>
      <c r="E28" s="118"/>
      <c r="H28" s="118"/>
      <c r="I28" s="118"/>
      <c r="J28" s="118"/>
      <c r="K28" s="118"/>
      <c r="N28" s="118"/>
      <c r="O28" s="118"/>
      <c r="P28" s="118"/>
      <c r="Q28" s="118"/>
    </row>
    <row r="29" spans="1:25">
      <c r="B29" s="118"/>
      <c r="C29" s="118"/>
      <c r="D29" s="118"/>
      <c r="E29" s="118"/>
      <c r="H29" s="118"/>
      <c r="I29" s="118"/>
      <c r="J29" s="118"/>
      <c r="K29" s="118"/>
      <c r="N29" s="118"/>
      <c r="O29" s="118"/>
      <c r="P29" s="118"/>
      <c r="Q29" s="118"/>
    </row>
    <row r="30" spans="1:25">
      <c r="B30" s="118"/>
      <c r="C30" s="118"/>
      <c r="D30" s="118"/>
      <c r="E30" s="118"/>
      <c r="H30" s="118"/>
      <c r="I30" s="118"/>
      <c r="J30" s="118"/>
      <c r="K30" s="118"/>
      <c r="N30" s="118"/>
      <c r="O30" s="118"/>
      <c r="P30" s="118"/>
      <c r="Q30" s="118"/>
    </row>
    <row r="31" spans="1:25">
      <c r="B31" s="118"/>
      <c r="C31" s="118"/>
      <c r="D31" s="118"/>
      <c r="E31" s="118"/>
      <c r="H31" s="118"/>
      <c r="I31" s="118"/>
      <c r="J31" s="118"/>
      <c r="K31" s="118"/>
      <c r="N31" s="118"/>
      <c r="O31" s="118"/>
      <c r="P31" s="118"/>
      <c r="Q31" s="118"/>
    </row>
    <row r="32" spans="1:25">
      <c r="B32" s="118"/>
      <c r="C32" s="118"/>
      <c r="D32" s="118"/>
      <c r="E32" s="118"/>
      <c r="H32" s="118"/>
      <c r="I32" s="118"/>
      <c r="J32" s="118"/>
      <c r="K32" s="118"/>
      <c r="N32" s="118"/>
      <c r="O32" s="118"/>
      <c r="P32" s="118"/>
      <c r="Q32" s="118"/>
    </row>
    <row r="33" spans="2:21">
      <c r="B33" s="118"/>
      <c r="C33" s="118"/>
      <c r="D33" s="118"/>
      <c r="E33" s="118"/>
      <c r="H33" s="118"/>
      <c r="I33" s="118"/>
      <c r="J33" s="118"/>
      <c r="K33" s="118"/>
      <c r="N33" s="118"/>
      <c r="O33" s="118"/>
      <c r="P33" s="118"/>
      <c r="Q33" s="118"/>
      <c r="U33" s="145"/>
    </row>
    <row r="34" spans="2:21">
      <c r="B34" s="118"/>
      <c r="C34" s="118"/>
      <c r="D34" s="118"/>
      <c r="E34" s="118"/>
      <c r="H34" s="118"/>
      <c r="I34" s="118"/>
      <c r="J34" s="118"/>
      <c r="K34" s="118"/>
      <c r="N34" s="118"/>
      <c r="O34" s="118"/>
      <c r="P34" s="118"/>
      <c r="Q34" s="118"/>
    </row>
    <row r="35" spans="2:21">
      <c r="B35" s="118"/>
      <c r="C35" s="118"/>
      <c r="D35" s="118"/>
      <c r="E35" s="118"/>
      <c r="H35" s="118"/>
      <c r="I35" s="118"/>
      <c r="J35" s="118"/>
      <c r="K35" s="118"/>
      <c r="N35" s="118"/>
      <c r="O35" s="118"/>
      <c r="P35" s="118"/>
      <c r="Q35" s="118"/>
    </row>
    <row r="36" spans="2:21">
      <c r="B36" s="118"/>
      <c r="C36" s="118"/>
      <c r="D36" s="118"/>
      <c r="E36" s="118"/>
      <c r="H36" s="118"/>
      <c r="I36" s="118"/>
      <c r="J36" s="118"/>
      <c r="K36" s="118"/>
      <c r="N36" s="118"/>
      <c r="O36" s="118"/>
      <c r="P36" s="118"/>
      <c r="Q36" s="118"/>
    </row>
    <row r="37" spans="2:21">
      <c r="B37" s="118"/>
      <c r="C37" s="118"/>
      <c r="D37" s="118"/>
      <c r="E37" s="118"/>
      <c r="H37" s="118"/>
      <c r="I37" s="118"/>
      <c r="J37" s="118"/>
      <c r="K37" s="118"/>
      <c r="N37" s="118"/>
      <c r="O37" s="118"/>
      <c r="P37" s="118"/>
      <c r="Q37" s="118"/>
    </row>
    <row r="38" spans="2:21">
      <c r="B38" s="118"/>
      <c r="C38" s="118"/>
      <c r="D38" s="118"/>
      <c r="E38" s="118"/>
      <c r="H38" s="118"/>
      <c r="I38" s="118"/>
      <c r="J38" s="118"/>
      <c r="K38" s="118"/>
      <c r="N38" s="118"/>
      <c r="O38" s="118"/>
      <c r="P38" s="118"/>
      <c r="Q38" s="118"/>
    </row>
    <row r="39" spans="2:21">
      <c r="B39" s="118"/>
      <c r="C39" s="118"/>
      <c r="D39" s="118"/>
      <c r="E39" s="118"/>
      <c r="H39" s="118"/>
      <c r="I39" s="118"/>
      <c r="J39" s="118"/>
      <c r="K39" s="118"/>
      <c r="N39" s="118"/>
      <c r="O39" s="118"/>
      <c r="P39" s="118"/>
      <c r="Q39" s="118"/>
    </row>
    <row r="40" spans="2:21">
      <c r="B40" s="118"/>
      <c r="C40" s="118"/>
      <c r="D40" s="118"/>
      <c r="E40" s="118"/>
      <c r="H40" s="118"/>
      <c r="I40" s="118"/>
      <c r="J40" s="118"/>
      <c r="K40" s="118"/>
      <c r="N40" s="118"/>
      <c r="O40" s="118"/>
      <c r="P40" s="118"/>
      <c r="Q40" s="118"/>
    </row>
    <row r="41" spans="2:21">
      <c r="B41" s="118"/>
      <c r="C41" s="118"/>
      <c r="D41" s="118"/>
      <c r="E41" s="118"/>
      <c r="H41" s="118"/>
      <c r="I41" s="118"/>
      <c r="J41" s="118"/>
      <c r="K41" s="118"/>
      <c r="N41" s="118"/>
      <c r="O41" s="118"/>
      <c r="P41" s="118"/>
      <c r="Q41" s="118"/>
    </row>
    <row r="42" spans="2:21">
      <c r="B42" s="118"/>
      <c r="C42" s="118"/>
      <c r="D42" s="118"/>
      <c r="E42" s="118"/>
      <c r="H42" s="118"/>
      <c r="I42" s="118"/>
      <c r="J42" s="118"/>
      <c r="K42" s="118"/>
      <c r="N42" s="118"/>
      <c r="O42" s="118"/>
      <c r="P42" s="118"/>
      <c r="Q42" s="118"/>
    </row>
    <row r="43" spans="2:21">
      <c r="B43" s="118"/>
      <c r="C43" s="118"/>
      <c r="D43" s="118"/>
      <c r="E43" s="118"/>
      <c r="H43" s="118"/>
      <c r="I43" s="118"/>
      <c r="J43" s="118"/>
      <c r="K43" s="118"/>
      <c r="N43" s="118"/>
      <c r="O43" s="118"/>
      <c r="P43" s="118"/>
      <c r="Q43" s="118"/>
    </row>
    <row r="44" spans="2:21">
      <c r="B44" s="118"/>
      <c r="C44" s="118"/>
      <c r="D44" s="118"/>
      <c r="E44" s="118"/>
      <c r="H44" s="118"/>
      <c r="I44" s="118"/>
      <c r="J44" s="118"/>
      <c r="K44" s="118"/>
      <c r="N44" s="118"/>
      <c r="O44" s="118"/>
      <c r="P44" s="118"/>
      <c r="Q44" s="118"/>
    </row>
    <row r="45" spans="2:21">
      <c r="B45" s="118"/>
      <c r="C45" s="118"/>
      <c r="D45" s="118"/>
      <c r="E45" s="118"/>
      <c r="H45" s="118"/>
      <c r="I45" s="118"/>
      <c r="J45" s="118"/>
      <c r="K45" s="118"/>
      <c r="N45" s="118"/>
      <c r="O45" s="118"/>
      <c r="P45" s="118"/>
      <c r="Q45" s="118"/>
    </row>
  </sheetData>
  <mergeCells count="3">
    <mergeCell ref="B1:G1"/>
    <mergeCell ref="H1:M1"/>
    <mergeCell ref="N1:S1"/>
  </mergeCells>
  <pageMargins left="0.25" right="0.25"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78CE6-8E0A-394F-9CFD-632D5E52AB38}">
  <dimension ref="A1"/>
  <sheetViews>
    <sheetView workbookViewId="0"/>
  </sheetViews>
  <sheetFormatPr defaultColWidth="10.8554687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760ddd2-99d5-4ab5-87bd-c9998d3cf954">
      <Terms xmlns="http://schemas.microsoft.com/office/infopath/2007/PartnerControls"/>
    </lcf76f155ced4ddcb4097134ff3c332f>
    <TaxCatchAll xmlns="20dd62d4-2e1e-45c3-8d12-8ea978ef04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E9A313BC37AD448AC78DAB5387F2E21" ma:contentTypeVersion="14" ma:contentTypeDescription="Skapa ett nytt dokument." ma:contentTypeScope="" ma:versionID="9c1e0a7310fdd507a077617eed9994d3">
  <xsd:schema xmlns:xsd="http://www.w3.org/2001/XMLSchema" xmlns:xs="http://www.w3.org/2001/XMLSchema" xmlns:p="http://schemas.microsoft.com/office/2006/metadata/properties" xmlns:ns2="c760ddd2-99d5-4ab5-87bd-c9998d3cf954" xmlns:ns3="20dd62d4-2e1e-45c3-8d12-8ea978ef0485" targetNamespace="http://schemas.microsoft.com/office/2006/metadata/properties" ma:root="true" ma:fieldsID="5583db8541dc26b374d65eb74425eaad" ns2:_="" ns3:_="">
    <xsd:import namespace="c760ddd2-99d5-4ab5-87bd-c9998d3cf954"/>
    <xsd:import namespace="20dd62d4-2e1e-45c3-8d12-8ea978ef0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0ddd2-99d5-4ab5-87bd-c9998d3cf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cac9ce0d-77f6-4007-90f6-8175d46c9a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dd62d4-2e1e-45c3-8d12-8ea978ef0485"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83510c92-ee0d-4ad6-931b-7e4a35bac7f5}" ma:internalName="TaxCatchAll" ma:showField="CatchAllData" ma:web="20dd62d4-2e1e-45c3-8d12-8ea978ef0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B8DC4-B8BE-43EC-8570-DDE942399FAA}"/>
</file>

<file path=customXml/itemProps2.xml><?xml version="1.0" encoding="utf-8"?>
<ds:datastoreItem xmlns:ds="http://schemas.openxmlformats.org/officeDocument/2006/customXml" ds:itemID="{02E1A85D-2F06-40C4-A9B6-6140FED0FC68}"/>
</file>

<file path=customXml/itemProps3.xml><?xml version="1.0" encoding="utf-8"?>
<ds:datastoreItem xmlns:ds="http://schemas.openxmlformats.org/officeDocument/2006/customXml" ds:itemID="{0D3FFCE1-DFD8-4151-8493-04C0328DE7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Magnus Ennerberg</dc:creator>
  <cp:keywords/>
  <dc:description/>
  <cp:lastModifiedBy>Micaela Hjelm</cp:lastModifiedBy>
  <cp:revision/>
  <dcterms:created xsi:type="dcterms:W3CDTF">2020-01-16T18:03:18Z</dcterms:created>
  <dcterms:modified xsi:type="dcterms:W3CDTF">2023-02-14T13:49:37Z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0x0101006E9A313BC37AD448AC78DAB5387F2E21</vt:lpwstr>
  </property>
  <property fmtid="{D5CDD505-2E9C-101B-9397-08002B2CF9AE}" pid="3" name="MediaServiceImageTags">
    <vt:lpwstr/>
  </property>
</Properties>
</file>